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35" windowHeight="11475" activeTab="2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<sst xmlns="http://schemas.openxmlformats.org/spreadsheetml/2006/main" count="435" uniqueCount="322">
  <si>
    <t>Дата вывода: 12 января 2014 10:46</t>
  </si>
  <si>
    <t>Файл: D:\Скиф-Терминал\Данные\042_Декабрь2013года_Пос_09093_4.xml</t>
  </si>
  <si>
    <t>Декабрь 2013 года; 09093 - Барабанщиковское сельское поселение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</si>
  <si>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</si>
  <si>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</si>
  <si>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</si>
  <si>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</si>
  <si>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</si>
  <si>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консол.бюджет субъекта РФ и  бюджета территориального государственного внебюджетного фонда</t>
  </si>
  <si>
    <t>Исполнено по бюджетам городских и сельских поселений</t>
  </si>
  <si>
    <t>Исполнено бюджет территориального государственного внебюджетного  фонда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</si>
  <si>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</si>
  <si>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</si>
  <si>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</si>
  <si>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</si>
  <si>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</si>
  <si>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</si>
  <si>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</si>
  <si>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</si>
  <si>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</si>
  <si>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</si>
  <si>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</si>
  <si>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</si>
  <si>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</si>
  <si>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</si>
  <si>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</si>
  <si>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</si>
  <si>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</si>
  <si>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</si>
  <si>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</si>
  <si>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</si>
  <si>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</si>
  <si>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</si>
  <si>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</si>
  <si>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</si>
  <si>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</si>
  <si>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</si>
  <si>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</si>
  <si>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</si>
  <si>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</si>
  <si>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</si>
  <si>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</si>
  <si>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</si>
  <si>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</si>
  <si>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</si>
  <si>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</si>
  <si>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</si>
  <si>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</si>
  <si>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</si>
  <si>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</si>
  <si>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</si>
  <si>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</si>
  <si>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</si>
  <si>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</si>
  <si>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</si>
  <si>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</si>
  <si>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</si>
  <si>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</si>
  <si>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</si>
  <si>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</si>
  <si>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</si>
  <si>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</si>
  <si>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</si>
  <si>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</si>
  <si>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</si>
  <si>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</si>
  <si>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</si>
  <si>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</si>
  <si>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</si>
  <si>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</si>
  <si>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</si>
  <si>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</si>
  <si>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</si>
  <si>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</si>
  <si>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</si>
  <si>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</si>
  <si>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</si>
  <si>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</si>
  <si>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</si>
  <si>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</si>
  <si>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</si>
  <si>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</si>
  <si>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</si>
  <si>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</si>
  <si>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</si>
  <si>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</si>
  <si>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</si>
  <si>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</si>
  <si>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</si>
  <si>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</si>
  <si>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</si>
  <si>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</si>
  <si>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</si>
  <si>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</si>
  <si>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</si>
  <si>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</si>
  <si>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</si>
  <si>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</si>
  <si>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</si>
  <si>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Иные межбюджетные трансферты</t>
  </si>
  <si>
    <t>000  2  02  04000  00  0000  151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</si>
  <si>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</si>
  <si>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</si>
  <si>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</si>
  <si>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</si>
  <si>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</si>
  <si>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</si>
  <si>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</si>
  <si>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</si>
  <si>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Дата вывода: 12 января 2014 10:47</t>
  </si>
  <si>
    <t>Код формы: 42802</t>
  </si>
  <si>
    <t>Название формы: Расходы бюджета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</si>
  <si>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</si>
  <si>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</si>
  <si>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</si>
  <si>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</si>
  <si>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</si>
  <si>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</si>
  <si>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</si>
  <si>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</si>
  <si>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</si>
  <si>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</si>
  <si>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</si>
  <si>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</si>
  <si>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</si>
  <si>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</si>
  <si>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</si>
  <si>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</si>
  <si>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</si>
  <si>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</si>
  <si>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</si>
  <si>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</si>
  <si>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</si>
  <si>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</si>
  <si>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</si>
  <si>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</si>
  <si>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 xml:space="preserve">Работы, услуги по содержанию имущества </t>
  </si>
  <si>
    <t>000  0100  0000000  000  225</t>
  </si>
  <si>
    <t xml:space="preserve">Прочие работы, услуги 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</si>
  <si>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</si>
  <si>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</si>
  <si>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</si>
  <si>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</si>
  <si>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</si>
  <si>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</si>
  <si>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</si>
  <si>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</si>
  <si>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</si>
  <si>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</si>
  <si>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</si>
  <si>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</si>
  <si>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</si>
  <si>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</si>
  <si>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</si>
  <si>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</si>
  <si>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</si>
  <si>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000  0103  0000000  000  000</t>
  </si>
  <si>
    <t>000  0103  0000000  000  200</t>
  </si>
  <si>
    <t>000  0103  0000000  000  220</t>
  </si>
  <si>
    <t>000  0103  0000000  000  226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</si>
  <si>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</si>
  <si>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</si>
  <si>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</si>
  <si>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</si>
  <si>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</si>
  <si>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</si>
  <si>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</si>
  <si>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</si>
  <si>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</si>
  <si>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</si>
  <si>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</si>
  <si>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</si>
  <si>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</si>
  <si>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</si>
  <si>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</si>
  <si>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</si>
  <si>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</si>
  <si>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Другие общегосударственные вопросы</t>
  </si>
  <si>
    <t>000  0113  0000000  000  000</t>
  </si>
  <si>
    <t>000  0113  0000000  000  200</t>
  </si>
  <si>
    <t>000  0113  0000000  000  220</t>
  </si>
  <si>
    <t>000  0113  0000000  000  226</t>
  </si>
  <si>
    <t>000  0113  0000000  000  290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</si>
  <si>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</si>
  <si>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</si>
  <si>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</si>
  <si>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</si>
  <si>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</si>
  <si>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</si>
  <si>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</si>
  <si>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</si>
  <si>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</si>
  <si>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</si>
  <si>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</si>
  <si>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</si>
  <si>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</si>
  <si>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</si>
  <si>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</si>
  <si>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</si>
  <si>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</si>
  <si>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</si>
  <si>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</si>
  <si>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</si>
  <si>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000  0300  0000000  000  226</t>
  </si>
  <si>
    <t xml:space="preserve">Безвозмездные перечисления бюджетам </t>
  </si>
  <si>
    <t>000  0300  0000000  000  250</t>
  </si>
  <si>
    <t>Перечисления другим бюджетам бюджетной системы Российской Федерации</t>
  </si>
  <si>
    <t>000  0300  0000000  000  251</t>
  </si>
  <si>
    <t>000  0300  0000000  000  300</t>
  </si>
  <si>
    <t>000  0300  0000000  000  340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</si>
  <si>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</si>
  <si>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</si>
  <si>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000  0309  0000000  000  200</t>
  </si>
  <si>
    <t>000  0309  0000000  000  220</t>
  </si>
  <si>
    <t>000  0309  0000000  000  226</t>
  </si>
  <si>
    <t>000  0309  0000000  000  250</t>
  </si>
  <si>
    <t>000  0309  0000000  000  251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</si>
  <si>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</si>
  <si>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</si>
  <si>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</si>
  <si>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</si>
  <si>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000  0310  0000000  000  226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</si>
  <si>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</si>
  <si>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</si>
  <si>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000  0314  0000000  000  300</t>
  </si>
  <si>
    <t>000  0314  0000000  000  340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</si>
  <si>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</si>
  <si>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</si>
  <si>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</si>
  <si>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</si>
  <si>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</si>
  <si>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000  0400  0000000  000  300</t>
  </si>
  <si>
    <t>000  0400  0000000  000  310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</si>
  <si>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</si>
  <si>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</si>
  <si>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</si>
  <si>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</si>
  <si>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</si>
  <si>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000  0409  0000000  000  300</t>
  </si>
  <si>
    <t>000  0409  0000000  000  310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</si>
  <si>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</si>
  <si>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</si>
  <si>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</si>
  <si>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</si>
  <si>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</si>
  <si>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</si>
  <si>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</si>
  <si>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 xml:space="preserve">Безвозмездные перечисления организациям </t>
  </si>
  <si>
    <t>000  0500  0000000  000  240</t>
  </si>
  <si>
    <t xml:space="preserve">Безвозмездные перечисления государственным и муниципальным организациям </t>
  </si>
  <si>
    <t>000  0500  0000000  000  241</t>
  </si>
  <si>
    <t>000  0500  0000000  000  250</t>
  </si>
  <si>
    <t>000  0500  0000000  000  251</t>
  </si>
  <si>
    <t>000  0500  0000000  000  300</t>
  </si>
  <si>
    <t>000  0500  0000000  000  310</t>
  </si>
  <si>
    <t>000  0500  0000000  000  340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</si>
  <si>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</si>
  <si>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</si>
  <si>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</si>
  <si>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</si>
  <si>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000  0502  0000000  000  226</t>
  </si>
  <si>
    <t>000  0502  0000000  000  240</t>
  </si>
  <si>
    <t>000  0502  0000000  000  241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</si>
  <si>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</si>
  <si>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</si>
  <si>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</si>
  <si>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</si>
  <si>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</si>
  <si>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</si>
  <si>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</si>
  <si>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</si>
  <si>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</si>
  <si>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</si>
  <si>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</si>
  <si>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</si>
  <si>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000  0505  0000000  000  250</t>
  </si>
  <si>
    <t>000  0505  0000000  000  251</t>
  </si>
  <si>
    <t>Культура, кинематография</t>
  </si>
  <si>
    <t>000  0800  0000000  000  000</t>
  </si>
  <si>
    <t>000  0800  0000000  000  200</t>
  </si>
  <si>
    <t>000  0800  0000000  000  240</t>
  </si>
  <si>
    <t>000  0800  0000000  000  241</t>
  </si>
  <si>
    <t>Культура</t>
  </si>
  <si>
    <t>000  0801  0000000  000  000</t>
  </si>
  <si>
    <t>000  0801  0000000  000  200</t>
  </si>
  <si>
    <t>000  0801  0000000  000  240</t>
  </si>
  <si>
    <t>000  0801  0000000  000  241</t>
  </si>
  <si>
    <t>Физическая культура и спорт</t>
  </si>
  <si>
    <t>000  1100  0000000  000  000</t>
  </si>
  <si>
    <t>000  1100  0000000  000  300</t>
  </si>
  <si>
    <t>000  1100  0000000  000  340</t>
  </si>
  <si>
    <t>Физическая культура</t>
  </si>
  <si>
    <t>000  1101  0000000  000  000</t>
  </si>
  <si>
    <t>000  1101  0000000  000  300</t>
  </si>
  <si>
    <t>000  1101  0000000  000  340</t>
  </si>
  <si>
    <t>Результат исполнения бюджета (дефицит "--", профицит "+")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</si>
  <si>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</si>
  <si>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</si>
  <si>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</si>
  <si>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</si>
  <si>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дефицитов бюджетов - всего</t>
  </si>
  <si>
    <t>000 90  00  00  00  00  0000  000</t>
  </si>
  <si>
    <t xml:space="preserve">Изменение остатков средств </t>
  </si>
  <si>
    <t>000 01  00  00  00  00  0000  00А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</si>
  <si>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</si>
  <si>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</si>
  <si>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</si>
  <si>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</si>
  <si>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</si>
  <si>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</si>
  <si>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</si>
  <si>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</si>
  <si>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</si>
  <si>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</si>
  <si>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</si>
  <si>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</si>
  <si>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</si>
  <si>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</si>
  <si>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</si>
  <si>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</si>
  <si>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поселений</t>
  </si>
  <si>
    <t>000 01  05  02  01  10  0000  610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</si>
</sst>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3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39" fillId="0" borderId="11" xfId="0" applyNumberFormat="1" applyFont="1" applyBorder="1" applyAlignment="1">
      <alignment horizontal="center" vertical="top" wrapText="1"/>
    </xf>
    <xf numFmtId="0" fontId="0" fillId="0" borderId="12" xfId="0" applyNumberFormat="1" applyBorder="1" applyAlignment="1">
      <alignment wrapText="1"/>
    </xf>
    <xf numFmtId="1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wrapText="1"/>
    </xf>
    <xf numFmtId="1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wrapText="1"/>
    </xf>
    <xf numFmtId="0" fontId="39" fillId="0" borderId="12" xfId="0" applyNumberFormat="1" applyFont="1" applyBorder="1" applyAlignment="1">
      <alignment wrapText="1"/>
    </xf>
    <xf numFmtId="49" fontId="40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 horizontal="right"/>
    </xf>
    <xf numFmtId="2" fontId="40" fillId="0" borderId="13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4" fontId="41" fillId="0" borderId="13" xfId="0" applyNumberFormat="1" applyFont="1" applyBorder="1" applyAlignment="1">
      <alignment horizontal="right"/>
    </xf>
    <xf numFmtId="4" fontId="41" fillId="0" borderId="12" xfId="0" applyNumberFormat="1" applyFont="1" applyBorder="1" applyAlignment="1">
      <alignment horizontal="right"/>
    </xf>
    <xf numFmtId="2" fontId="4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F2" sqref="F2"/>
    </sheetView>
  </sheetViews>
  <sheetFormatPr defaultColWidth="9.33203125" defaultRowHeight="11.25"/>
  <cols>
    <col min="1" max="1" width="45.66015625" style="1" customWidth="1"/>
    <col min="2" max="2" width="38.83203125" style="0" customWidth="1"/>
    <col min="3" max="3" width="18.5" style="0" customWidth="1"/>
    <col min="4" max="4" width="18.66015625" style="0" customWidth="1"/>
    <col min="5" max="5" width="17" style="0" bestFit="1" customWidth="1"/>
    <col min="6" max="6" width="11" style="0" customWidth="1"/>
  </cols>
  <sheetData>
    <row r="1" ht="11.25">
      <c r="A1" s="1" t="s">
        <v>0</v>
      </c>
    </row>
    <row r="2" ht="33.75">
      <c r="A2" s="1" t="s">
        <v>1</v>
      </c>
    </row>
    <row r="4" ht="22.5">
      <c r="A4" s="1" t="s">
        <v>2</v>
      </c>
    </row>
    <row r="5" ht="11.25">
      <c r="A5" s="1" t="s">
        <v>3</v>
      </c>
    </row>
    <row r="6" ht="11.25">
      <c r="A6" s="1" t="s">
        <v>4</v>
      </c>
    </row>
    <row r="7" ht="12" thickBot="1"/>
    <row r="8" spans="1:5" ht="60" customHeight="1">
      <c r="A8" s="2" t="s">
        <v>5</v>
      </c>
      <c r="B8" s="2" t="s">
        <v>7</v>
      </c>
      <c r="C8" s="2" t="s">
        <v>8</v>
      </c>
      <c r="D8" s="2" t="s">
        <v>9</v>
      </c>
      <c r="E8" s="2" t="s">
        <v>10</v>
      </c>
    </row>
    <row r="9" spans="1:5" s="3" customFormat="1" ht="12" thickBot="1">
      <c r="A9" s="4">
        <v>1</v>
      </c>
      <c r="B9" s="4">
        <v>3</v>
      </c>
      <c r="C9" s="4">
        <v>4</v>
      </c>
      <c r="D9" s="4">
        <v>22</v>
      </c>
      <c r="E9" s="4">
        <v>23</v>
      </c>
    </row>
    <row r="10" spans="1:6" ht="16.5" thickBot="1">
      <c r="A10" s="14" t="s">
        <v>11</v>
      </c>
      <c r="B10" s="15" t="s">
        <v>12</v>
      </c>
      <c r="C10" s="16">
        <v>6180700</v>
      </c>
      <c r="D10" s="16">
        <v>6582410.31</v>
      </c>
      <c r="E10" s="16">
        <f>C10-D10</f>
        <v>-401710.3099999996</v>
      </c>
      <c r="F10" s="17">
        <f>D10/C10*100</f>
        <v>106.49943064701408</v>
      </c>
    </row>
    <row r="11" spans="1:6" ht="16.5" thickBot="1">
      <c r="A11" s="9" t="s">
        <v>13</v>
      </c>
      <c r="B11" s="18" t="s">
        <v>14</v>
      </c>
      <c r="C11" s="19">
        <v>1853500</v>
      </c>
      <c r="D11" s="19">
        <v>2463799.55</v>
      </c>
      <c r="E11" s="20">
        <f aca="true" t="shared" si="0" ref="E11:E59">C11-D11</f>
        <v>-610299.5499999998</v>
      </c>
      <c r="F11" s="21">
        <f aca="true" t="shared" si="1" ref="F11:F59">D11/C11*100</f>
        <v>132.92687078500134</v>
      </c>
    </row>
    <row r="12" spans="1:6" ht="16.5" thickBot="1">
      <c r="A12" s="9" t="s">
        <v>15</v>
      </c>
      <c r="B12" s="18" t="s">
        <v>16</v>
      </c>
      <c r="C12" s="19">
        <v>498200</v>
      </c>
      <c r="D12" s="19">
        <v>498220.42</v>
      </c>
      <c r="E12" s="20">
        <f t="shared" si="0"/>
        <v>-20.419999999983702</v>
      </c>
      <c r="F12" s="21">
        <f t="shared" si="1"/>
        <v>100.00409875551988</v>
      </c>
    </row>
    <row r="13" spans="1:6" ht="16.5" thickBot="1">
      <c r="A13" s="9" t="s">
        <v>17</v>
      </c>
      <c r="B13" s="18" t="s">
        <v>18</v>
      </c>
      <c r="C13" s="19">
        <v>498200</v>
      </c>
      <c r="D13" s="19">
        <v>498220.42</v>
      </c>
      <c r="E13" s="20">
        <f t="shared" si="0"/>
        <v>-20.419999999983702</v>
      </c>
      <c r="F13" s="21">
        <f t="shared" si="1"/>
        <v>100.00409875551988</v>
      </c>
    </row>
    <row r="14" spans="1:6" ht="57.75" thickBot="1">
      <c r="A14" s="9" t="s">
        <v>19</v>
      </c>
      <c r="B14" s="18" t="s">
        <v>20</v>
      </c>
      <c r="C14" s="19">
        <v>498200</v>
      </c>
      <c r="D14" s="19">
        <v>498575.59</v>
      </c>
      <c r="E14" s="20">
        <f t="shared" si="0"/>
        <v>-375.5900000000256</v>
      </c>
      <c r="F14" s="21">
        <f t="shared" si="1"/>
        <v>100.07538940184666</v>
      </c>
    </row>
    <row r="15" spans="1:6" ht="91.5" thickBot="1">
      <c r="A15" s="9" t="s">
        <v>21</v>
      </c>
      <c r="B15" s="18" t="s">
        <v>22</v>
      </c>
      <c r="C15" s="19">
        <v>0</v>
      </c>
      <c r="D15" s="19">
        <v>100</v>
      </c>
      <c r="E15" s="20">
        <f t="shared" si="0"/>
        <v>-100</v>
      </c>
      <c r="F15" s="21" t="e">
        <f t="shared" si="1"/>
        <v>#DIV/0!</v>
      </c>
    </row>
    <row r="16" spans="1:6" ht="35.25" thickBot="1">
      <c r="A16" s="9" t="s">
        <v>23</v>
      </c>
      <c r="B16" s="18" t="s">
        <v>24</v>
      </c>
      <c r="C16" s="19">
        <v>0</v>
      </c>
      <c r="D16" s="19">
        <v>-455.17</v>
      </c>
      <c r="E16" s="20">
        <f t="shared" si="0"/>
        <v>455.17</v>
      </c>
      <c r="F16" s="21" t="e">
        <f t="shared" si="1"/>
        <v>#DIV/0!</v>
      </c>
    </row>
    <row r="17" spans="1:6" ht="16.5" thickBot="1">
      <c r="A17" s="9" t="s">
        <v>25</v>
      </c>
      <c r="B17" s="18" t="s">
        <v>26</v>
      </c>
      <c r="C17" s="19">
        <v>218100</v>
      </c>
      <c r="D17" s="19">
        <v>218129.1</v>
      </c>
      <c r="E17" s="20">
        <f t="shared" si="0"/>
        <v>-29.10000000000582</v>
      </c>
      <c r="F17" s="21">
        <f t="shared" si="1"/>
        <v>100.01334250343878</v>
      </c>
    </row>
    <row r="18" spans="1:6" ht="24" thickBot="1">
      <c r="A18" s="9" t="s">
        <v>27</v>
      </c>
      <c r="B18" s="18" t="s">
        <v>28</v>
      </c>
      <c r="C18" s="19">
        <v>700</v>
      </c>
      <c r="D18" s="19">
        <v>743.6</v>
      </c>
      <c r="E18" s="20">
        <f t="shared" si="0"/>
        <v>-43.60000000000002</v>
      </c>
      <c r="F18" s="21">
        <f t="shared" si="1"/>
        <v>106.22857142857143</v>
      </c>
    </row>
    <row r="19" spans="1:6" ht="24" thickBot="1">
      <c r="A19" s="9" t="s">
        <v>29</v>
      </c>
      <c r="B19" s="18" t="s">
        <v>30</v>
      </c>
      <c r="C19" s="19">
        <v>700</v>
      </c>
      <c r="D19" s="19">
        <v>743.6</v>
      </c>
      <c r="E19" s="20">
        <f t="shared" si="0"/>
        <v>-43.60000000000002</v>
      </c>
      <c r="F19" s="21">
        <f t="shared" si="1"/>
        <v>106.22857142857143</v>
      </c>
    </row>
    <row r="20" spans="1:6" ht="24" thickBot="1">
      <c r="A20" s="9" t="s">
        <v>29</v>
      </c>
      <c r="B20" s="18" t="s">
        <v>31</v>
      </c>
      <c r="C20" s="19">
        <v>700</v>
      </c>
      <c r="D20" s="19">
        <v>699.96</v>
      </c>
      <c r="E20" s="20">
        <f t="shared" si="0"/>
        <v>0.03999999999996362</v>
      </c>
      <c r="F20" s="21">
        <f t="shared" si="1"/>
        <v>99.99428571428572</v>
      </c>
    </row>
    <row r="21" spans="1:6" ht="35.25" thickBot="1">
      <c r="A21" s="9" t="s">
        <v>32</v>
      </c>
      <c r="B21" s="18" t="s">
        <v>33</v>
      </c>
      <c r="C21" s="19">
        <v>0</v>
      </c>
      <c r="D21" s="19">
        <v>43.64</v>
      </c>
      <c r="E21" s="20">
        <f t="shared" si="0"/>
        <v>-43.64</v>
      </c>
      <c r="F21" s="21" t="e">
        <f t="shared" si="1"/>
        <v>#DIV/0!</v>
      </c>
    </row>
    <row r="22" spans="1:6" ht="16.5" thickBot="1">
      <c r="A22" s="9" t="s">
        <v>34</v>
      </c>
      <c r="B22" s="18" t="s">
        <v>35</v>
      </c>
      <c r="C22" s="19">
        <v>217400</v>
      </c>
      <c r="D22" s="19">
        <v>217385.5</v>
      </c>
      <c r="E22" s="20">
        <f t="shared" si="0"/>
        <v>14.5</v>
      </c>
      <c r="F22" s="21">
        <f t="shared" si="1"/>
        <v>99.99333026678933</v>
      </c>
    </row>
    <row r="23" spans="1:6" ht="16.5" thickBot="1">
      <c r="A23" s="9" t="s">
        <v>34</v>
      </c>
      <c r="B23" s="18" t="s">
        <v>36</v>
      </c>
      <c r="C23" s="19">
        <v>217400</v>
      </c>
      <c r="D23" s="19">
        <v>217385.5</v>
      </c>
      <c r="E23" s="20">
        <f t="shared" si="0"/>
        <v>14.5</v>
      </c>
      <c r="F23" s="21">
        <f t="shared" si="1"/>
        <v>99.99333026678933</v>
      </c>
    </row>
    <row r="24" spans="1:6" ht="16.5" thickBot="1">
      <c r="A24" s="9" t="s">
        <v>37</v>
      </c>
      <c r="B24" s="18" t="s">
        <v>38</v>
      </c>
      <c r="C24" s="19">
        <v>590300</v>
      </c>
      <c r="D24" s="19">
        <v>590194.76</v>
      </c>
      <c r="E24" s="20">
        <f t="shared" si="0"/>
        <v>105.23999999999069</v>
      </c>
      <c r="F24" s="21">
        <f t="shared" si="1"/>
        <v>99.98217177706252</v>
      </c>
    </row>
    <row r="25" spans="1:6" ht="16.5" thickBot="1">
      <c r="A25" s="9" t="s">
        <v>39</v>
      </c>
      <c r="B25" s="18" t="s">
        <v>40</v>
      </c>
      <c r="C25" s="19">
        <v>12900</v>
      </c>
      <c r="D25" s="19">
        <v>12823.42</v>
      </c>
      <c r="E25" s="20">
        <f t="shared" si="0"/>
        <v>76.57999999999993</v>
      </c>
      <c r="F25" s="21">
        <f t="shared" si="1"/>
        <v>99.40635658914728</v>
      </c>
    </row>
    <row r="26" spans="1:6" ht="35.25" thickBot="1">
      <c r="A26" s="9" t="s">
        <v>41</v>
      </c>
      <c r="B26" s="18" t="s">
        <v>42</v>
      </c>
      <c r="C26" s="19">
        <v>12900</v>
      </c>
      <c r="D26" s="19">
        <v>12823.42</v>
      </c>
      <c r="E26" s="20">
        <f t="shared" si="0"/>
        <v>76.57999999999993</v>
      </c>
      <c r="F26" s="21">
        <f t="shared" si="1"/>
        <v>99.40635658914728</v>
      </c>
    </row>
    <row r="27" spans="1:6" ht="16.5" thickBot="1">
      <c r="A27" s="9" t="s">
        <v>43</v>
      </c>
      <c r="B27" s="18" t="s">
        <v>44</v>
      </c>
      <c r="C27" s="19">
        <v>577400</v>
      </c>
      <c r="D27" s="19">
        <v>577371.34</v>
      </c>
      <c r="E27" s="20">
        <f t="shared" si="0"/>
        <v>28.660000000032596</v>
      </c>
      <c r="F27" s="21">
        <f t="shared" si="1"/>
        <v>99.99503636993418</v>
      </c>
    </row>
    <row r="28" spans="1:6" ht="35.25" thickBot="1">
      <c r="A28" s="9" t="s">
        <v>45</v>
      </c>
      <c r="B28" s="18" t="s">
        <v>46</v>
      </c>
      <c r="C28" s="19">
        <v>508100</v>
      </c>
      <c r="D28" s="19">
        <v>508078.05</v>
      </c>
      <c r="E28" s="20">
        <f t="shared" si="0"/>
        <v>21.95000000001164</v>
      </c>
      <c r="F28" s="21">
        <f t="shared" si="1"/>
        <v>99.99567998425508</v>
      </c>
    </row>
    <row r="29" spans="1:6" ht="57.75" thickBot="1">
      <c r="A29" s="9" t="s">
        <v>47</v>
      </c>
      <c r="B29" s="18" t="s">
        <v>48</v>
      </c>
      <c r="C29" s="19">
        <v>508100</v>
      </c>
      <c r="D29" s="19">
        <v>508078.05</v>
      </c>
      <c r="E29" s="20">
        <f t="shared" si="0"/>
        <v>21.95000000001164</v>
      </c>
      <c r="F29" s="21">
        <f t="shared" si="1"/>
        <v>99.99567998425508</v>
      </c>
    </row>
    <row r="30" spans="1:6" ht="35.25" thickBot="1">
      <c r="A30" s="9" t="s">
        <v>49</v>
      </c>
      <c r="B30" s="18" t="s">
        <v>50</v>
      </c>
      <c r="C30" s="19">
        <v>69300</v>
      </c>
      <c r="D30" s="19">
        <v>69293.29</v>
      </c>
      <c r="E30" s="20">
        <f t="shared" si="0"/>
        <v>6.710000000006403</v>
      </c>
      <c r="F30" s="21">
        <f t="shared" si="1"/>
        <v>99.99031746031744</v>
      </c>
    </row>
    <row r="31" spans="1:6" ht="57.75" thickBot="1">
      <c r="A31" s="9" t="s">
        <v>51</v>
      </c>
      <c r="B31" s="18" t="s">
        <v>52</v>
      </c>
      <c r="C31" s="19">
        <v>69300</v>
      </c>
      <c r="D31" s="19">
        <v>69293.29</v>
      </c>
      <c r="E31" s="20">
        <f t="shared" si="0"/>
        <v>6.710000000006403</v>
      </c>
      <c r="F31" s="21">
        <f t="shared" si="1"/>
        <v>99.99031746031744</v>
      </c>
    </row>
    <row r="32" spans="1:6" ht="24" thickBot="1">
      <c r="A32" s="9" t="s">
        <v>53</v>
      </c>
      <c r="B32" s="18" t="s">
        <v>54</v>
      </c>
      <c r="C32" s="19">
        <v>503900</v>
      </c>
      <c r="D32" s="19">
        <v>1113990.27</v>
      </c>
      <c r="E32" s="20">
        <f t="shared" si="0"/>
        <v>-610090.27</v>
      </c>
      <c r="F32" s="21">
        <f t="shared" si="1"/>
        <v>221.07367930144872</v>
      </c>
    </row>
    <row r="33" spans="1:6" ht="69" thickBot="1">
      <c r="A33" s="9" t="s">
        <v>55</v>
      </c>
      <c r="B33" s="18" t="s">
        <v>56</v>
      </c>
      <c r="C33" s="19">
        <v>503900</v>
      </c>
      <c r="D33" s="19">
        <v>1113990.27</v>
      </c>
      <c r="E33" s="20">
        <f t="shared" si="0"/>
        <v>-610090.27</v>
      </c>
      <c r="F33" s="21">
        <f t="shared" si="1"/>
        <v>221.07367930144872</v>
      </c>
    </row>
    <row r="34" spans="1:6" ht="57.75" thickBot="1">
      <c r="A34" s="9" t="s">
        <v>57</v>
      </c>
      <c r="B34" s="18" t="s">
        <v>58</v>
      </c>
      <c r="C34" s="19">
        <v>273600</v>
      </c>
      <c r="D34" s="19">
        <v>883731.15</v>
      </c>
      <c r="E34" s="20">
        <f t="shared" si="0"/>
        <v>-610131.15</v>
      </c>
      <c r="F34" s="21">
        <f t="shared" si="1"/>
        <v>323.0011513157895</v>
      </c>
    </row>
    <row r="35" spans="1:6" ht="69" thickBot="1">
      <c r="A35" s="9" t="s">
        <v>59</v>
      </c>
      <c r="B35" s="18" t="s">
        <v>60</v>
      </c>
      <c r="C35" s="19">
        <v>273600</v>
      </c>
      <c r="D35" s="19">
        <v>883731.15</v>
      </c>
      <c r="E35" s="20">
        <f t="shared" si="0"/>
        <v>-610131.15</v>
      </c>
      <c r="F35" s="21">
        <f t="shared" si="1"/>
        <v>323.0011513157895</v>
      </c>
    </row>
    <row r="36" spans="1:6" ht="69" thickBot="1">
      <c r="A36" s="9" t="s">
        <v>61</v>
      </c>
      <c r="B36" s="18" t="s">
        <v>62</v>
      </c>
      <c r="C36" s="19">
        <v>230300</v>
      </c>
      <c r="D36" s="19">
        <v>230259.12</v>
      </c>
      <c r="E36" s="20">
        <f t="shared" si="0"/>
        <v>40.88000000000466</v>
      </c>
      <c r="F36" s="21">
        <f t="shared" si="1"/>
        <v>99.98224924012158</v>
      </c>
    </row>
    <row r="37" spans="1:6" ht="57.75" thickBot="1">
      <c r="A37" s="9" t="s">
        <v>63</v>
      </c>
      <c r="B37" s="18" t="s">
        <v>64</v>
      </c>
      <c r="C37" s="19">
        <v>230300</v>
      </c>
      <c r="D37" s="19">
        <v>230259.12</v>
      </c>
      <c r="E37" s="20">
        <f t="shared" si="0"/>
        <v>40.88000000000466</v>
      </c>
      <c r="F37" s="21">
        <f t="shared" si="1"/>
        <v>99.98224924012158</v>
      </c>
    </row>
    <row r="38" spans="1:6" ht="24" thickBot="1">
      <c r="A38" s="9" t="s">
        <v>65</v>
      </c>
      <c r="B38" s="18" t="s">
        <v>66</v>
      </c>
      <c r="C38" s="19">
        <v>18000</v>
      </c>
      <c r="D38" s="19">
        <v>18265</v>
      </c>
      <c r="E38" s="20">
        <f t="shared" si="0"/>
        <v>-265</v>
      </c>
      <c r="F38" s="21">
        <f t="shared" si="1"/>
        <v>101.47222222222223</v>
      </c>
    </row>
    <row r="39" spans="1:6" ht="46.5" thickBot="1">
      <c r="A39" s="9" t="s">
        <v>67</v>
      </c>
      <c r="B39" s="18" t="s">
        <v>68</v>
      </c>
      <c r="C39" s="19">
        <v>18000</v>
      </c>
      <c r="D39" s="19">
        <v>18265</v>
      </c>
      <c r="E39" s="20">
        <f t="shared" si="0"/>
        <v>-265</v>
      </c>
      <c r="F39" s="21">
        <f t="shared" si="1"/>
        <v>101.47222222222223</v>
      </c>
    </row>
    <row r="40" spans="1:6" ht="35.25" thickBot="1">
      <c r="A40" s="9" t="s">
        <v>69</v>
      </c>
      <c r="B40" s="18" t="s">
        <v>70</v>
      </c>
      <c r="C40" s="19">
        <v>18000</v>
      </c>
      <c r="D40" s="19">
        <v>18265</v>
      </c>
      <c r="E40" s="20">
        <f t="shared" si="0"/>
        <v>-265</v>
      </c>
      <c r="F40" s="21">
        <f t="shared" si="1"/>
        <v>101.47222222222223</v>
      </c>
    </row>
    <row r="41" spans="1:6" ht="35.25" thickBot="1">
      <c r="A41" s="9" t="s">
        <v>71</v>
      </c>
      <c r="B41" s="18" t="s">
        <v>72</v>
      </c>
      <c r="C41" s="19">
        <v>18000</v>
      </c>
      <c r="D41" s="19">
        <v>18265</v>
      </c>
      <c r="E41" s="20">
        <f t="shared" si="0"/>
        <v>-265</v>
      </c>
      <c r="F41" s="21">
        <f t="shared" si="1"/>
        <v>101.47222222222223</v>
      </c>
    </row>
    <row r="42" spans="1:6" ht="16.5" thickBot="1">
      <c r="A42" s="9" t="s">
        <v>73</v>
      </c>
      <c r="B42" s="18" t="s">
        <v>74</v>
      </c>
      <c r="C42" s="19">
        <v>25000</v>
      </c>
      <c r="D42" s="19">
        <v>25000</v>
      </c>
      <c r="E42" s="20">
        <f t="shared" si="0"/>
        <v>0</v>
      </c>
      <c r="F42" s="21">
        <f t="shared" si="1"/>
        <v>100</v>
      </c>
    </row>
    <row r="43" spans="1:6" ht="35.25" thickBot="1">
      <c r="A43" s="9" t="s">
        <v>75</v>
      </c>
      <c r="B43" s="18" t="s">
        <v>76</v>
      </c>
      <c r="C43" s="19">
        <v>25000</v>
      </c>
      <c r="D43" s="19">
        <v>25000</v>
      </c>
      <c r="E43" s="20">
        <f t="shared" si="0"/>
        <v>0</v>
      </c>
      <c r="F43" s="21">
        <f t="shared" si="1"/>
        <v>100</v>
      </c>
    </row>
    <row r="44" spans="1:6" ht="46.5" thickBot="1">
      <c r="A44" s="9" t="s">
        <v>77</v>
      </c>
      <c r="B44" s="18" t="s">
        <v>78</v>
      </c>
      <c r="C44" s="19">
        <v>25000</v>
      </c>
      <c r="D44" s="19">
        <v>25000</v>
      </c>
      <c r="E44" s="20">
        <f t="shared" si="0"/>
        <v>0</v>
      </c>
      <c r="F44" s="21">
        <f t="shared" si="1"/>
        <v>100</v>
      </c>
    </row>
    <row r="45" spans="1:6" ht="16.5" thickBot="1">
      <c r="A45" s="9" t="s">
        <v>79</v>
      </c>
      <c r="B45" s="18" t="s">
        <v>80</v>
      </c>
      <c r="C45" s="19">
        <v>4327200</v>
      </c>
      <c r="D45" s="19">
        <v>4118610.76</v>
      </c>
      <c r="E45" s="20">
        <f t="shared" si="0"/>
        <v>208589.24000000022</v>
      </c>
      <c r="F45" s="21">
        <f t="shared" si="1"/>
        <v>95.17957940469587</v>
      </c>
    </row>
    <row r="46" spans="1:6" ht="24" thickBot="1">
      <c r="A46" s="9" t="s">
        <v>81</v>
      </c>
      <c r="B46" s="18" t="s">
        <v>82</v>
      </c>
      <c r="C46" s="19">
        <v>4327200</v>
      </c>
      <c r="D46" s="19">
        <v>4118610.76</v>
      </c>
      <c r="E46" s="20">
        <f t="shared" si="0"/>
        <v>208589.24000000022</v>
      </c>
      <c r="F46" s="21">
        <f t="shared" si="1"/>
        <v>95.17957940469587</v>
      </c>
    </row>
    <row r="47" spans="1:6" ht="24" thickBot="1">
      <c r="A47" s="9" t="s">
        <v>83</v>
      </c>
      <c r="B47" s="18" t="s">
        <v>84</v>
      </c>
      <c r="C47" s="19">
        <v>3483100</v>
      </c>
      <c r="D47" s="19">
        <v>3483100</v>
      </c>
      <c r="E47" s="20">
        <f t="shared" si="0"/>
        <v>0</v>
      </c>
      <c r="F47" s="21">
        <f t="shared" si="1"/>
        <v>100</v>
      </c>
    </row>
    <row r="48" spans="1:6" ht="16.5" thickBot="1">
      <c r="A48" s="9" t="s">
        <v>85</v>
      </c>
      <c r="B48" s="18" t="s">
        <v>86</v>
      </c>
      <c r="C48" s="19">
        <v>3483100</v>
      </c>
      <c r="D48" s="19">
        <v>3483100</v>
      </c>
      <c r="E48" s="20">
        <f t="shared" si="0"/>
        <v>0</v>
      </c>
      <c r="F48" s="21">
        <f t="shared" si="1"/>
        <v>100</v>
      </c>
    </row>
    <row r="49" spans="1:6" ht="24" thickBot="1">
      <c r="A49" s="9" t="s">
        <v>87</v>
      </c>
      <c r="B49" s="18" t="s">
        <v>88</v>
      </c>
      <c r="C49" s="19">
        <v>3483100</v>
      </c>
      <c r="D49" s="19">
        <v>3483100</v>
      </c>
      <c r="E49" s="20">
        <f t="shared" si="0"/>
        <v>0</v>
      </c>
      <c r="F49" s="21">
        <f t="shared" si="1"/>
        <v>100</v>
      </c>
    </row>
    <row r="50" spans="1:6" ht="24" thickBot="1">
      <c r="A50" s="9" t="s">
        <v>89</v>
      </c>
      <c r="B50" s="18" t="s">
        <v>90</v>
      </c>
      <c r="C50" s="19">
        <v>60100</v>
      </c>
      <c r="D50" s="19">
        <v>60100</v>
      </c>
      <c r="E50" s="20">
        <f t="shared" si="0"/>
        <v>0</v>
      </c>
      <c r="F50" s="21">
        <f t="shared" si="1"/>
        <v>100</v>
      </c>
    </row>
    <row r="51" spans="1:6" ht="35.25" thickBot="1">
      <c r="A51" s="9" t="s">
        <v>91</v>
      </c>
      <c r="B51" s="18" t="s">
        <v>92</v>
      </c>
      <c r="C51" s="19">
        <v>59900</v>
      </c>
      <c r="D51" s="19">
        <v>59900</v>
      </c>
      <c r="E51" s="20">
        <f t="shared" si="0"/>
        <v>0</v>
      </c>
      <c r="F51" s="21">
        <f t="shared" si="1"/>
        <v>100</v>
      </c>
    </row>
    <row r="52" spans="1:6" ht="35.25" thickBot="1">
      <c r="A52" s="9" t="s">
        <v>93</v>
      </c>
      <c r="B52" s="18" t="s">
        <v>94</v>
      </c>
      <c r="C52" s="19">
        <v>59900</v>
      </c>
      <c r="D52" s="19">
        <v>59900</v>
      </c>
      <c r="E52" s="20">
        <f t="shared" si="0"/>
        <v>0</v>
      </c>
      <c r="F52" s="21">
        <f t="shared" si="1"/>
        <v>100</v>
      </c>
    </row>
    <row r="53" spans="1:6" ht="35.25" thickBot="1">
      <c r="A53" s="9" t="s">
        <v>95</v>
      </c>
      <c r="B53" s="18" t="s">
        <v>96</v>
      </c>
      <c r="C53" s="19">
        <v>200</v>
      </c>
      <c r="D53" s="19">
        <v>200</v>
      </c>
      <c r="E53" s="20">
        <f t="shared" si="0"/>
        <v>0</v>
      </c>
      <c r="F53" s="21">
        <f t="shared" si="1"/>
        <v>100</v>
      </c>
    </row>
    <row r="54" spans="1:6" ht="35.25" thickBot="1">
      <c r="A54" s="9" t="s">
        <v>97</v>
      </c>
      <c r="B54" s="18" t="s">
        <v>98</v>
      </c>
      <c r="C54" s="19">
        <v>200</v>
      </c>
      <c r="D54" s="19">
        <v>200</v>
      </c>
      <c r="E54" s="20">
        <f t="shared" si="0"/>
        <v>0</v>
      </c>
      <c r="F54" s="21">
        <f t="shared" si="1"/>
        <v>100</v>
      </c>
    </row>
    <row r="55" spans="1:6" ht="16.5" thickBot="1">
      <c r="A55" s="9" t="s">
        <v>99</v>
      </c>
      <c r="B55" s="18" t="s">
        <v>100</v>
      </c>
      <c r="C55" s="19">
        <v>784000</v>
      </c>
      <c r="D55" s="19">
        <v>575410.76</v>
      </c>
      <c r="E55" s="20">
        <f t="shared" si="0"/>
        <v>208589.24</v>
      </c>
      <c r="F55" s="21">
        <f t="shared" si="1"/>
        <v>73.39422959183673</v>
      </c>
    </row>
    <row r="56" spans="1:6" ht="57.75" thickBot="1">
      <c r="A56" s="9" t="s">
        <v>101</v>
      </c>
      <c r="B56" s="18" t="s">
        <v>102</v>
      </c>
      <c r="C56" s="19">
        <v>6100</v>
      </c>
      <c r="D56" s="19">
        <v>6100</v>
      </c>
      <c r="E56" s="20">
        <f t="shared" si="0"/>
        <v>0</v>
      </c>
      <c r="F56" s="21">
        <f t="shared" si="1"/>
        <v>100</v>
      </c>
    </row>
    <row r="57" spans="1:6" ht="57.75" thickBot="1">
      <c r="A57" s="9" t="s">
        <v>103</v>
      </c>
      <c r="B57" s="18" t="s">
        <v>104</v>
      </c>
      <c r="C57" s="19">
        <v>6100</v>
      </c>
      <c r="D57" s="19">
        <v>6100</v>
      </c>
      <c r="E57" s="20">
        <f t="shared" si="0"/>
        <v>0</v>
      </c>
      <c r="F57" s="21">
        <f t="shared" si="1"/>
        <v>100</v>
      </c>
    </row>
    <row r="58" spans="1:6" ht="24" thickBot="1">
      <c r="A58" s="9" t="s">
        <v>105</v>
      </c>
      <c r="B58" s="18" t="s">
        <v>106</v>
      </c>
      <c r="C58" s="19">
        <v>777900</v>
      </c>
      <c r="D58" s="19">
        <v>569310.76</v>
      </c>
      <c r="E58" s="20">
        <f t="shared" si="0"/>
        <v>208589.24</v>
      </c>
      <c r="F58" s="21">
        <f t="shared" si="1"/>
        <v>73.1855971204525</v>
      </c>
    </row>
    <row r="59" spans="1:6" ht="23.25">
      <c r="A59" s="13" t="s">
        <v>107</v>
      </c>
      <c r="B59" s="18" t="s">
        <v>108</v>
      </c>
      <c r="C59" s="19">
        <v>777900</v>
      </c>
      <c r="D59" s="19">
        <v>569310.76</v>
      </c>
      <c r="E59" s="20">
        <f t="shared" si="0"/>
        <v>208589.24</v>
      </c>
      <c r="F59" s="21">
        <f t="shared" si="1"/>
        <v>73.1855971204525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zoomScalePageLayoutView="0" workbookViewId="0" topLeftCell="A128">
      <selection activeCell="D2" sqref="D2"/>
    </sheetView>
  </sheetViews>
  <sheetFormatPr defaultColWidth="9.33203125" defaultRowHeight="11.25"/>
  <cols>
    <col min="1" max="1" width="43.5" style="1" customWidth="1"/>
    <col min="2" max="2" width="35.83203125" style="0" customWidth="1"/>
    <col min="3" max="3" width="19.83203125" style="0" customWidth="1"/>
    <col min="4" max="4" width="17" style="0" customWidth="1"/>
    <col min="5" max="5" width="17" style="0" bestFit="1" customWidth="1"/>
    <col min="6" max="6" width="10.16015625" style="0" customWidth="1"/>
  </cols>
  <sheetData>
    <row r="1" ht="11.25">
      <c r="A1" s="1" t="s">
        <v>109</v>
      </c>
    </row>
    <row r="2" ht="33.75">
      <c r="A2" s="1" t="s">
        <v>1</v>
      </c>
    </row>
    <row r="4" ht="22.5">
      <c r="A4" s="1" t="s">
        <v>2</v>
      </c>
    </row>
    <row r="5" ht="11.25">
      <c r="A5" s="1" t="s">
        <v>110</v>
      </c>
    </row>
    <row r="6" ht="11.25">
      <c r="A6" s="1" t="s">
        <v>111</v>
      </c>
    </row>
    <row r="7" ht="12" thickBot="1"/>
    <row r="8" spans="1:5" ht="60" customHeight="1">
      <c r="A8" s="2" t="s">
        <v>5</v>
      </c>
      <c r="B8" s="2" t="s">
        <v>112</v>
      </c>
      <c r="C8" s="2" t="s">
        <v>113</v>
      </c>
      <c r="D8" s="2" t="s">
        <v>9</v>
      </c>
      <c r="E8" s="2" t="s">
        <v>10</v>
      </c>
    </row>
    <row r="9" spans="1:5" s="3" customFormat="1" ht="12" thickBot="1">
      <c r="A9" s="4">
        <v>1</v>
      </c>
      <c r="B9" s="4">
        <v>3</v>
      </c>
      <c r="C9" s="4">
        <v>4</v>
      </c>
      <c r="D9" s="4">
        <v>22</v>
      </c>
      <c r="E9" s="4">
        <v>23</v>
      </c>
    </row>
    <row r="10" spans="1:6" ht="15.75">
      <c r="A10" s="14" t="s">
        <v>114</v>
      </c>
      <c r="B10" s="15" t="s">
        <v>115</v>
      </c>
      <c r="C10" s="16">
        <v>6378293.69</v>
      </c>
      <c r="D10" s="16">
        <v>6163669.62</v>
      </c>
      <c r="E10" s="16">
        <f>C10-D10</f>
        <v>214624.0700000003</v>
      </c>
      <c r="F10" s="17">
        <f>D10/C10*100</f>
        <v>96.63508642857742</v>
      </c>
    </row>
    <row r="11" spans="1:6" ht="15.75">
      <c r="A11" s="9" t="s">
        <v>116</v>
      </c>
      <c r="B11" s="18" t="s">
        <v>117</v>
      </c>
      <c r="C11" s="19">
        <v>3615600</v>
      </c>
      <c r="D11" s="19">
        <v>3611887.83</v>
      </c>
      <c r="E11" s="19">
        <v>0</v>
      </c>
      <c r="F11" s="21">
        <f aca="true" t="shared" si="0" ref="F11:F74">D11/C11*100</f>
        <v>99.8973290740126</v>
      </c>
    </row>
    <row r="12" spans="1:6" ht="15.75">
      <c r="A12" s="9" t="s">
        <v>118</v>
      </c>
      <c r="B12" s="18" t="s">
        <v>119</v>
      </c>
      <c r="C12" s="19">
        <v>3457900</v>
      </c>
      <c r="D12" s="19">
        <v>3454354.23</v>
      </c>
      <c r="E12" s="19">
        <v>0</v>
      </c>
      <c r="F12" s="21">
        <f t="shared" si="0"/>
        <v>99.89745886231528</v>
      </c>
    </row>
    <row r="13" spans="1:6" ht="22.5" customHeight="1">
      <c r="A13" s="9" t="s">
        <v>120</v>
      </c>
      <c r="B13" s="18" t="s">
        <v>121</v>
      </c>
      <c r="C13" s="19">
        <v>3110900</v>
      </c>
      <c r="D13" s="19">
        <v>3108195.88</v>
      </c>
      <c r="E13" s="19">
        <v>0</v>
      </c>
      <c r="F13" s="21">
        <f t="shared" si="0"/>
        <v>99.91307595872577</v>
      </c>
    </row>
    <row r="14" spans="1:6" ht="15.75">
      <c r="A14" s="9" t="s">
        <v>122</v>
      </c>
      <c r="B14" s="18" t="s">
        <v>123</v>
      </c>
      <c r="C14" s="19">
        <v>2319700</v>
      </c>
      <c r="D14" s="19">
        <v>2319517.74</v>
      </c>
      <c r="E14" s="19">
        <v>0</v>
      </c>
      <c r="F14" s="21">
        <f t="shared" si="0"/>
        <v>99.99214294951935</v>
      </c>
    </row>
    <row r="15" spans="1:6" ht="15.75">
      <c r="A15" s="9" t="s">
        <v>124</v>
      </c>
      <c r="B15" s="18" t="s">
        <v>125</v>
      </c>
      <c r="C15" s="19">
        <v>73500</v>
      </c>
      <c r="D15" s="19">
        <v>73486.5</v>
      </c>
      <c r="E15" s="19">
        <v>0</v>
      </c>
      <c r="F15" s="21">
        <f t="shared" si="0"/>
        <v>99.98163265306123</v>
      </c>
    </row>
    <row r="16" spans="1:6" ht="15.75">
      <c r="A16" s="9" t="s">
        <v>126</v>
      </c>
      <c r="B16" s="18" t="s">
        <v>127</v>
      </c>
      <c r="C16" s="19">
        <v>717700</v>
      </c>
      <c r="D16" s="19">
        <v>715191.64</v>
      </c>
      <c r="E16" s="19">
        <v>0</v>
      </c>
      <c r="F16" s="21">
        <f t="shared" si="0"/>
        <v>99.65050020900098</v>
      </c>
    </row>
    <row r="17" spans="1:6" ht="15.75">
      <c r="A17" s="9" t="s">
        <v>128</v>
      </c>
      <c r="B17" s="18" t="s">
        <v>129</v>
      </c>
      <c r="C17" s="19">
        <v>304000</v>
      </c>
      <c r="D17" s="19">
        <v>303239.22</v>
      </c>
      <c r="E17" s="19">
        <v>0</v>
      </c>
      <c r="F17" s="21">
        <f t="shared" si="0"/>
        <v>99.74974342105263</v>
      </c>
    </row>
    <row r="18" spans="1:6" ht="15.75">
      <c r="A18" s="9" t="s">
        <v>130</v>
      </c>
      <c r="B18" s="18" t="s">
        <v>131</v>
      </c>
      <c r="C18" s="19">
        <v>24100</v>
      </c>
      <c r="D18" s="19">
        <v>24031.12</v>
      </c>
      <c r="E18" s="19">
        <v>0</v>
      </c>
      <c r="F18" s="21">
        <f t="shared" si="0"/>
        <v>99.7141908713693</v>
      </c>
    </row>
    <row r="19" spans="1:6" ht="15.75">
      <c r="A19" s="9" t="s">
        <v>132</v>
      </c>
      <c r="B19" s="18" t="s">
        <v>133</v>
      </c>
      <c r="C19" s="19">
        <v>1600</v>
      </c>
      <c r="D19" s="19">
        <v>1577.6</v>
      </c>
      <c r="E19" s="19">
        <v>0</v>
      </c>
      <c r="F19" s="21">
        <f t="shared" si="0"/>
        <v>98.6</v>
      </c>
    </row>
    <row r="20" spans="1:6" ht="15.75">
      <c r="A20" s="9" t="s">
        <v>134</v>
      </c>
      <c r="B20" s="18" t="s">
        <v>135</v>
      </c>
      <c r="C20" s="19">
        <v>61700</v>
      </c>
      <c r="D20" s="19">
        <v>61596.15</v>
      </c>
      <c r="E20" s="19">
        <v>0</v>
      </c>
      <c r="F20" s="21">
        <f t="shared" si="0"/>
        <v>99.83168557536467</v>
      </c>
    </row>
    <row r="21" spans="1:6" ht="15.75">
      <c r="A21" s="9" t="s">
        <v>136</v>
      </c>
      <c r="B21" s="18" t="s">
        <v>137</v>
      </c>
      <c r="C21" s="19">
        <v>79200</v>
      </c>
      <c r="D21" s="19">
        <v>79058.45</v>
      </c>
      <c r="E21" s="19">
        <v>0</v>
      </c>
      <c r="F21" s="21">
        <f t="shared" si="0"/>
        <v>99.82127525252524</v>
      </c>
    </row>
    <row r="22" spans="1:6" ht="15.75">
      <c r="A22" s="9" t="s">
        <v>138</v>
      </c>
      <c r="B22" s="18" t="s">
        <v>139</v>
      </c>
      <c r="C22" s="19">
        <v>137400</v>
      </c>
      <c r="D22" s="19">
        <v>136975.9</v>
      </c>
      <c r="E22" s="19">
        <v>0</v>
      </c>
      <c r="F22" s="21">
        <f t="shared" si="0"/>
        <v>99.69133915574963</v>
      </c>
    </row>
    <row r="23" spans="1:6" ht="15.75">
      <c r="A23" s="9" t="s">
        <v>140</v>
      </c>
      <c r="B23" s="18" t="s">
        <v>141</v>
      </c>
      <c r="C23" s="19">
        <v>43000</v>
      </c>
      <c r="D23" s="19">
        <v>42919.13</v>
      </c>
      <c r="E23" s="19">
        <v>0</v>
      </c>
      <c r="F23" s="21">
        <f t="shared" si="0"/>
        <v>99.81193023255813</v>
      </c>
    </row>
    <row r="24" spans="1:6" ht="15.75">
      <c r="A24" s="9" t="s">
        <v>142</v>
      </c>
      <c r="B24" s="18" t="s">
        <v>143</v>
      </c>
      <c r="C24" s="19">
        <v>157700</v>
      </c>
      <c r="D24" s="19">
        <v>157533.6</v>
      </c>
      <c r="E24" s="19">
        <v>0</v>
      </c>
      <c r="F24" s="21">
        <f t="shared" si="0"/>
        <v>99.89448319594166</v>
      </c>
    </row>
    <row r="25" spans="1:6" ht="15.75">
      <c r="A25" s="9" t="s">
        <v>144</v>
      </c>
      <c r="B25" s="18" t="s">
        <v>145</v>
      </c>
      <c r="C25" s="19">
        <v>57700</v>
      </c>
      <c r="D25" s="19">
        <v>57700</v>
      </c>
      <c r="E25" s="19">
        <v>0</v>
      </c>
      <c r="F25" s="21">
        <f t="shared" si="0"/>
        <v>100</v>
      </c>
    </row>
    <row r="26" spans="1:6" ht="15.75">
      <c r="A26" s="9" t="s">
        <v>146</v>
      </c>
      <c r="B26" s="18" t="s">
        <v>147</v>
      </c>
      <c r="C26" s="19">
        <v>100000</v>
      </c>
      <c r="D26" s="19">
        <v>99833.6</v>
      </c>
      <c r="E26" s="19">
        <v>0</v>
      </c>
      <c r="F26" s="21">
        <f t="shared" si="0"/>
        <v>99.83360000000002</v>
      </c>
    </row>
    <row r="27" spans="1:6" ht="23.25">
      <c r="A27" s="9" t="s">
        <v>148</v>
      </c>
      <c r="B27" s="18" t="s">
        <v>149</v>
      </c>
      <c r="C27" s="19">
        <v>738900</v>
      </c>
      <c r="D27" s="19">
        <v>738848.63</v>
      </c>
      <c r="E27" s="19">
        <v>0</v>
      </c>
      <c r="F27" s="21">
        <f t="shared" si="0"/>
        <v>99.99304777371769</v>
      </c>
    </row>
    <row r="28" spans="1:6" ht="15.75">
      <c r="A28" s="9" t="s">
        <v>118</v>
      </c>
      <c r="B28" s="18" t="s">
        <v>150</v>
      </c>
      <c r="C28" s="19">
        <v>738900</v>
      </c>
      <c r="D28" s="19">
        <v>738848.63</v>
      </c>
      <c r="E28" s="19">
        <v>0</v>
      </c>
      <c r="F28" s="21">
        <f t="shared" si="0"/>
        <v>99.99304777371769</v>
      </c>
    </row>
    <row r="29" spans="1:6" ht="15.75">
      <c r="A29" s="9" t="s">
        <v>120</v>
      </c>
      <c r="B29" s="18" t="s">
        <v>151</v>
      </c>
      <c r="C29" s="19">
        <v>738900</v>
      </c>
      <c r="D29" s="19">
        <v>738848.63</v>
      </c>
      <c r="E29" s="19">
        <v>0</v>
      </c>
      <c r="F29" s="21">
        <f t="shared" si="0"/>
        <v>99.99304777371769</v>
      </c>
    </row>
    <row r="30" spans="1:6" ht="15.75">
      <c r="A30" s="9" t="s">
        <v>122</v>
      </c>
      <c r="B30" s="18" t="s">
        <v>152</v>
      </c>
      <c r="C30" s="19">
        <v>549100</v>
      </c>
      <c r="D30" s="19">
        <v>549096.74</v>
      </c>
      <c r="E30" s="19">
        <v>0</v>
      </c>
      <c r="F30" s="21">
        <f t="shared" si="0"/>
        <v>99.99940630122018</v>
      </c>
    </row>
    <row r="31" spans="1:6" ht="15.75">
      <c r="A31" s="9" t="s">
        <v>124</v>
      </c>
      <c r="B31" s="18" t="s">
        <v>153</v>
      </c>
      <c r="C31" s="19">
        <v>19400</v>
      </c>
      <c r="D31" s="19">
        <v>19398</v>
      </c>
      <c r="E31" s="19">
        <v>0</v>
      </c>
      <c r="F31" s="21">
        <f t="shared" si="0"/>
        <v>99.98969072164948</v>
      </c>
    </row>
    <row r="32" spans="1:6" ht="15.75">
      <c r="A32" s="9" t="s">
        <v>126</v>
      </c>
      <c r="B32" s="18" t="s">
        <v>154</v>
      </c>
      <c r="C32" s="19">
        <v>170400</v>
      </c>
      <c r="D32" s="19">
        <v>170353.89</v>
      </c>
      <c r="E32" s="19">
        <v>0</v>
      </c>
      <c r="F32" s="21">
        <f t="shared" si="0"/>
        <v>99.97294014084508</v>
      </c>
    </row>
    <row r="33" spans="1:6" ht="34.5">
      <c r="A33" s="9" t="s">
        <v>155</v>
      </c>
      <c r="B33" s="18" t="s">
        <v>156</v>
      </c>
      <c r="C33" s="19">
        <v>10000</v>
      </c>
      <c r="D33" s="19">
        <v>10000</v>
      </c>
      <c r="E33" s="19">
        <v>0</v>
      </c>
      <c r="F33" s="21">
        <f t="shared" si="0"/>
        <v>100</v>
      </c>
    </row>
    <row r="34" spans="1:6" ht="15.75">
      <c r="A34" s="9" t="s">
        <v>118</v>
      </c>
      <c r="B34" s="18" t="s">
        <v>157</v>
      </c>
      <c r="C34" s="19">
        <v>10000</v>
      </c>
      <c r="D34" s="19">
        <v>10000</v>
      </c>
      <c r="E34" s="19">
        <v>0</v>
      </c>
      <c r="F34" s="21">
        <f t="shared" si="0"/>
        <v>100</v>
      </c>
    </row>
    <row r="35" spans="1:6" ht="15.75">
      <c r="A35" s="9" t="s">
        <v>128</v>
      </c>
      <c r="B35" s="18" t="s">
        <v>158</v>
      </c>
      <c r="C35" s="19">
        <v>10000</v>
      </c>
      <c r="D35" s="19">
        <v>10000</v>
      </c>
      <c r="E35" s="19">
        <v>0</v>
      </c>
      <c r="F35" s="21">
        <f t="shared" si="0"/>
        <v>100</v>
      </c>
    </row>
    <row r="36" spans="1:6" ht="15.75">
      <c r="A36" s="9" t="s">
        <v>138</v>
      </c>
      <c r="B36" s="18" t="s">
        <v>159</v>
      </c>
      <c r="C36" s="19">
        <v>10000</v>
      </c>
      <c r="D36" s="19">
        <v>10000</v>
      </c>
      <c r="E36" s="19">
        <v>0</v>
      </c>
      <c r="F36" s="21">
        <f t="shared" si="0"/>
        <v>100</v>
      </c>
    </row>
    <row r="37" spans="1:6" ht="34.5">
      <c r="A37" s="9" t="s">
        <v>160</v>
      </c>
      <c r="B37" s="18" t="s">
        <v>161</v>
      </c>
      <c r="C37" s="19">
        <v>2801200</v>
      </c>
      <c r="D37" s="19">
        <v>2797620.22</v>
      </c>
      <c r="E37" s="19">
        <v>0</v>
      </c>
      <c r="F37" s="21">
        <f t="shared" si="0"/>
        <v>99.87220548336428</v>
      </c>
    </row>
    <row r="38" spans="1:6" ht="15.75">
      <c r="A38" s="9" t="s">
        <v>118</v>
      </c>
      <c r="B38" s="18" t="s">
        <v>162</v>
      </c>
      <c r="C38" s="19">
        <v>2643500</v>
      </c>
      <c r="D38" s="19">
        <v>2640086.62</v>
      </c>
      <c r="E38" s="19">
        <v>0</v>
      </c>
      <c r="F38" s="21">
        <f t="shared" si="0"/>
        <v>99.87087648950256</v>
      </c>
    </row>
    <row r="39" spans="1:6" ht="15.75">
      <c r="A39" s="9" t="s">
        <v>120</v>
      </c>
      <c r="B39" s="18" t="s">
        <v>163</v>
      </c>
      <c r="C39" s="19">
        <v>2372000</v>
      </c>
      <c r="D39" s="19">
        <v>2369347.25</v>
      </c>
      <c r="E39" s="19">
        <v>0</v>
      </c>
      <c r="F39" s="21">
        <f t="shared" si="0"/>
        <v>99.88816399662733</v>
      </c>
    </row>
    <row r="40" spans="1:6" ht="15.75">
      <c r="A40" s="9" t="s">
        <v>122</v>
      </c>
      <c r="B40" s="18" t="s">
        <v>164</v>
      </c>
      <c r="C40" s="19">
        <v>1770600</v>
      </c>
      <c r="D40" s="19">
        <v>1770421</v>
      </c>
      <c r="E40" s="19">
        <v>0</v>
      </c>
      <c r="F40" s="21">
        <f t="shared" si="0"/>
        <v>99.9898904326217</v>
      </c>
    </row>
    <row r="41" spans="1:6" ht="15.75">
      <c r="A41" s="9" t="s">
        <v>124</v>
      </c>
      <c r="B41" s="18" t="s">
        <v>165</v>
      </c>
      <c r="C41" s="19">
        <v>54100</v>
      </c>
      <c r="D41" s="19">
        <v>54088.5</v>
      </c>
      <c r="E41" s="19">
        <v>0</v>
      </c>
      <c r="F41" s="21">
        <f t="shared" si="0"/>
        <v>99.97874306839186</v>
      </c>
    </row>
    <row r="42" spans="1:6" ht="15.75">
      <c r="A42" s="9" t="s">
        <v>126</v>
      </c>
      <c r="B42" s="18" t="s">
        <v>166</v>
      </c>
      <c r="C42" s="19">
        <v>547300</v>
      </c>
      <c r="D42" s="19">
        <v>544837.75</v>
      </c>
      <c r="E42" s="19">
        <v>0</v>
      </c>
      <c r="F42" s="21">
        <f t="shared" si="0"/>
        <v>99.55010962908824</v>
      </c>
    </row>
    <row r="43" spans="1:6" ht="15.75">
      <c r="A43" s="9" t="s">
        <v>128</v>
      </c>
      <c r="B43" s="18" t="s">
        <v>167</v>
      </c>
      <c r="C43" s="19">
        <v>266600</v>
      </c>
      <c r="D43" s="19">
        <v>265899.15</v>
      </c>
      <c r="E43" s="19">
        <v>0</v>
      </c>
      <c r="F43" s="21">
        <f t="shared" si="0"/>
        <v>99.73711552888223</v>
      </c>
    </row>
    <row r="44" spans="1:6" ht="15.75">
      <c r="A44" s="9" t="s">
        <v>130</v>
      </c>
      <c r="B44" s="18" t="s">
        <v>168</v>
      </c>
      <c r="C44" s="19">
        <v>24100</v>
      </c>
      <c r="D44" s="19">
        <v>24031.12</v>
      </c>
      <c r="E44" s="19">
        <v>0</v>
      </c>
      <c r="F44" s="21">
        <f t="shared" si="0"/>
        <v>99.7141908713693</v>
      </c>
    </row>
    <row r="45" spans="1:6" ht="15.75">
      <c r="A45" s="9" t="s">
        <v>132</v>
      </c>
      <c r="B45" s="18" t="s">
        <v>169</v>
      </c>
      <c r="C45" s="19">
        <v>1600</v>
      </c>
      <c r="D45" s="19">
        <v>1577.6</v>
      </c>
      <c r="E45" s="19">
        <v>0</v>
      </c>
      <c r="F45" s="21">
        <f t="shared" si="0"/>
        <v>98.6</v>
      </c>
    </row>
    <row r="46" spans="1:6" ht="15.75">
      <c r="A46" s="9" t="s">
        <v>134</v>
      </c>
      <c r="B46" s="18" t="s">
        <v>170</v>
      </c>
      <c r="C46" s="19">
        <v>61700</v>
      </c>
      <c r="D46" s="19">
        <v>61596.15</v>
      </c>
      <c r="E46" s="19">
        <v>0</v>
      </c>
      <c r="F46" s="21">
        <f t="shared" si="0"/>
        <v>99.83168557536467</v>
      </c>
    </row>
    <row r="47" spans="1:6" ht="15.75">
      <c r="A47" s="9" t="s">
        <v>136</v>
      </c>
      <c r="B47" s="18" t="s">
        <v>171</v>
      </c>
      <c r="C47" s="19">
        <v>79200</v>
      </c>
      <c r="D47" s="19">
        <v>79058.45</v>
      </c>
      <c r="E47" s="19">
        <v>0</v>
      </c>
      <c r="F47" s="21">
        <f t="shared" si="0"/>
        <v>99.82127525252524</v>
      </c>
    </row>
    <row r="48" spans="1:6" ht="15.75">
      <c r="A48" s="9" t="s">
        <v>138</v>
      </c>
      <c r="B48" s="18" t="s">
        <v>172</v>
      </c>
      <c r="C48" s="19">
        <v>100000</v>
      </c>
      <c r="D48" s="19">
        <v>99635.83</v>
      </c>
      <c r="E48" s="19">
        <v>0</v>
      </c>
      <c r="F48" s="21">
        <f t="shared" si="0"/>
        <v>99.63583</v>
      </c>
    </row>
    <row r="49" spans="1:6" ht="15.75">
      <c r="A49" s="9" t="s">
        <v>140</v>
      </c>
      <c r="B49" s="18" t="s">
        <v>173</v>
      </c>
      <c r="C49" s="19">
        <v>4900</v>
      </c>
      <c r="D49" s="19">
        <v>4840.22</v>
      </c>
      <c r="E49" s="19">
        <v>0</v>
      </c>
      <c r="F49" s="21">
        <f t="shared" si="0"/>
        <v>98.78</v>
      </c>
    </row>
    <row r="50" spans="1:6" ht="15.75">
      <c r="A50" s="9" t="s">
        <v>142</v>
      </c>
      <c r="B50" s="18" t="s">
        <v>174</v>
      </c>
      <c r="C50" s="19">
        <v>157700</v>
      </c>
      <c r="D50" s="19">
        <v>157533.6</v>
      </c>
      <c r="E50" s="19">
        <v>0</v>
      </c>
      <c r="F50" s="21">
        <f t="shared" si="0"/>
        <v>99.89448319594166</v>
      </c>
    </row>
    <row r="51" spans="1:6" ht="15.75">
      <c r="A51" s="9" t="s">
        <v>144</v>
      </c>
      <c r="B51" s="18" t="s">
        <v>175</v>
      </c>
      <c r="C51" s="19">
        <v>57700</v>
      </c>
      <c r="D51" s="19">
        <v>57700</v>
      </c>
      <c r="E51" s="19">
        <v>0</v>
      </c>
      <c r="F51" s="21">
        <f t="shared" si="0"/>
        <v>100</v>
      </c>
    </row>
    <row r="52" spans="1:6" ht="15.75">
      <c r="A52" s="9" t="s">
        <v>146</v>
      </c>
      <c r="B52" s="18" t="s">
        <v>176</v>
      </c>
      <c r="C52" s="19">
        <v>100000</v>
      </c>
      <c r="D52" s="19">
        <v>99833.6</v>
      </c>
      <c r="E52" s="19">
        <v>0</v>
      </c>
      <c r="F52" s="21">
        <f t="shared" si="0"/>
        <v>99.83360000000002</v>
      </c>
    </row>
    <row r="53" spans="1:6" ht="15.75">
      <c r="A53" s="9" t="s">
        <v>177</v>
      </c>
      <c r="B53" s="18" t="s">
        <v>178</v>
      </c>
      <c r="C53" s="19">
        <v>65500</v>
      </c>
      <c r="D53" s="19">
        <v>65418.98</v>
      </c>
      <c r="E53" s="19">
        <v>0</v>
      </c>
      <c r="F53" s="21">
        <f t="shared" si="0"/>
        <v>99.87630534351145</v>
      </c>
    </row>
    <row r="54" spans="1:6" ht="15.75">
      <c r="A54" s="9" t="s">
        <v>118</v>
      </c>
      <c r="B54" s="18" t="s">
        <v>179</v>
      </c>
      <c r="C54" s="19">
        <v>65500</v>
      </c>
      <c r="D54" s="19">
        <v>65418.98</v>
      </c>
      <c r="E54" s="19">
        <v>0</v>
      </c>
      <c r="F54" s="21">
        <f t="shared" si="0"/>
        <v>99.87630534351145</v>
      </c>
    </row>
    <row r="55" spans="1:6" ht="15.75">
      <c r="A55" s="9" t="s">
        <v>128</v>
      </c>
      <c r="B55" s="18" t="s">
        <v>180</v>
      </c>
      <c r="C55" s="19">
        <v>27400</v>
      </c>
      <c r="D55" s="19">
        <v>27340.07</v>
      </c>
      <c r="E55" s="19">
        <v>0</v>
      </c>
      <c r="F55" s="21">
        <f t="shared" si="0"/>
        <v>99.78127737226278</v>
      </c>
    </row>
    <row r="56" spans="1:6" ht="15.75">
      <c r="A56" s="9" t="s">
        <v>138</v>
      </c>
      <c r="B56" s="18" t="s">
        <v>181</v>
      </c>
      <c r="C56" s="19">
        <v>27400</v>
      </c>
      <c r="D56" s="19">
        <v>27340.07</v>
      </c>
      <c r="E56" s="19">
        <v>0</v>
      </c>
      <c r="F56" s="21">
        <f t="shared" si="0"/>
        <v>99.78127737226278</v>
      </c>
    </row>
    <row r="57" spans="1:6" ht="15.75">
      <c r="A57" s="9" t="s">
        <v>140</v>
      </c>
      <c r="B57" s="18" t="s">
        <v>182</v>
      </c>
      <c r="C57" s="19">
        <v>38100</v>
      </c>
      <c r="D57" s="19">
        <v>38078.91</v>
      </c>
      <c r="E57" s="19">
        <v>0</v>
      </c>
      <c r="F57" s="21">
        <f t="shared" si="0"/>
        <v>99.94464566929135</v>
      </c>
    </row>
    <row r="58" spans="1:6" ht="15.75">
      <c r="A58" s="9" t="s">
        <v>183</v>
      </c>
      <c r="B58" s="18" t="s">
        <v>184</v>
      </c>
      <c r="C58" s="19">
        <v>59900</v>
      </c>
      <c r="D58" s="19">
        <v>59900</v>
      </c>
      <c r="E58" s="19">
        <v>0</v>
      </c>
      <c r="F58" s="21">
        <f t="shared" si="0"/>
        <v>100</v>
      </c>
    </row>
    <row r="59" spans="1:6" ht="15.75">
      <c r="A59" s="9" t="s">
        <v>118</v>
      </c>
      <c r="B59" s="18" t="s">
        <v>185</v>
      </c>
      <c r="C59" s="19">
        <v>59368.49</v>
      </c>
      <c r="D59" s="19">
        <v>59368.49</v>
      </c>
      <c r="E59" s="19">
        <v>0</v>
      </c>
      <c r="F59" s="21">
        <f t="shared" si="0"/>
        <v>100</v>
      </c>
    </row>
    <row r="60" spans="1:6" ht="15.75">
      <c r="A60" s="9" t="s">
        <v>120</v>
      </c>
      <c r="B60" s="18" t="s">
        <v>186</v>
      </c>
      <c r="C60" s="19">
        <v>59368.49</v>
      </c>
      <c r="D60" s="19">
        <v>59368.49</v>
      </c>
      <c r="E60" s="19">
        <v>0</v>
      </c>
      <c r="F60" s="21">
        <f t="shared" si="0"/>
        <v>100</v>
      </c>
    </row>
    <row r="61" spans="1:6" ht="15.75">
      <c r="A61" s="9" t="s">
        <v>122</v>
      </c>
      <c r="B61" s="18" t="s">
        <v>187</v>
      </c>
      <c r="C61" s="19">
        <v>45598.25</v>
      </c>
      <c r="D61" s="19">
        <v>45598.25</v>
      </c>
      <c r="E61" s="19">
        <v>0</v>
      </c>
      <c r="F61" s="21">
        <f t="shared" si="0"/>
        <v>100</v>
      </c>
    </row>
    <row r="62" spans="1:6" ht="15.75">
      <c r="A62" s="9" t="s">
        <v>126</v>
      </c>
      <c r="B62" s="18" t="s">
        <v>188</v>
      </c>
      <c r="C62" s="19">
        <v>13770.24</v>
      </c>
      <c r="D62" s="19">
        <v>13770.24</v>
      </c>
      <c r="E62" s="19">
        <v>0</v>
      </c>
      <c r="F62" s="21">
        <f t="shared" si="0"/>
        <v>100</v>
      </c>
    </row>
    <row r="63" spans="1:6" ht="15.75">
      <c r="A63" s="9" t="s">
        <v>142</v>
      </c>
      <c r="B63" s="18" t="s">
        <v>189</v>
      </c>
      <c r="C63" s="19">
        <v>531.51</v>
      </c>
      <c r="D63" s="19">
        <v>531.51</v>
      </c>
      <c r="E63" s="19">
        <v>0</v>
      </c>
      <c r="F63" s="21">
        <f t="shared" si="0"/>
        <v>100</v>
      </c>
    </row>
    <row r="64" spans="1:6" ht="15.75">
      <c r="A64" s="9" t="s">
        <v>146</v>
      </c>
      <c r="B64" s="18" t="s">
        <v>190</v>
      </c>
      <c r="C64" s="19">
        <v>531.51</v>
      </c>
      <c r="D64" s="19">
        <v>531.51</v>
      </c>
      <c r="E64" s="19">
        <v>0</v>
      </c>
      <c r="F64" s="21">
        <f t="shared" si="0"/>
        <v>100</v>
      </c>
    </row>
    <row r="65" spans="1:6" ht="15.75">
      <c r="A65" s="9" t="s">
        <v>191</v>
      </c>
      <c r="B65" s="18" t="s">
        <v>192</v>
      </c>
      <c r="C65" s="19">
        <v>59900</v>
      </c>
      <c r="D65" s="19">
        <v>59900</v>
      </c>
      <c r="E65" s="19">
        <v>0</v>
      </c>
      <c r="F65" s="21">
        <f t="shared" si="0"/>
        <v>100</v>
      </c>
    </row>
    <row r="66" spans="1:6" ht="15.75">
      <c r="A66" s="9" t="s">
        <v>118</v>
      </c>
      <c r="B66" s="18" t="s">
        <v>193</v>
      </c>
      <c r="C66" s="19">
        <v>59368.49</v>
      </c>
      <c r="D66" s="19">
        <v>59368.49</v>
      </c>
      <c r="E66" s="19">
        <v>0</v>
      </c>
      <c r="F66" s="21">
        <f t="shared" si="0"/>
        <v>100</v>
      </c>
    </row>
    <row r="67" spans="1:6" ht="15.75">
      <c r="A67" s="9" t="s">
        <v>120</v>
      </c>
      <c r="B67" s="18" t="s">
        <v>194</v>
      </c>
      <c r="C67" s="19">
        <v>59368.49</v>
      </c>
      <c r="D67" s="19">
        <v>59368.49</v>
      </c>
      <c r="E67" s="19">
        <v>0</v>
      </c>
      <c r="F67" s="21">
        <f t="shared" si="0"/>
        <v>100</v>
      </c>
    </row>
    <row r="68" spans="1:6" ht="15.75">
      <c r="A68" s="9" t="s">
        <v>122</v>
      </c>
      <c r="B68" s="18" t="s">
        <v>195</v>
      </c>
      <c r="C68" s="19">
        <v>45598.25</v>
      </c>
      <c r="D68" s="19">
        <v>45598.25</v>
      </c>
      <c r="E68" s="19">
        <v>0</v>
      </c>
      <c r="F68" s="21">
        <f t="shared" si="0"/>
        <v>100</v>
      </c>
    </row>
    <row r="69" spans="1:6" ht="15.75">
      <c r="A69" s="9" t="s">
        <v>126</v>
      </c>
      <c r="B69" s="18" t="s">
        <v>196</v>
      </c>
      <c r="C69" s="19">
        <v>13770.24</v>
      </c>
      <c r="D69" s="19">
        <v>13770.24</v>
      </c>
      <c r="E69" s="19">
        <v>0</v>
      </c>
      <c r="F69" s="21">
        <f t="shared" si="0"/>
        <v>100</v>
      </c>
    </row>
    <row r="70" spans="1:6" ht="15.75">
      <c r="A70" s="9" t="s">
        <v>142</v>
      </c>
      <c r="B70" s="18" t="s">
        <v>197</v>
      </c>
      <c r="C70" s="19">
        <v>531.51</v>
      </c>
      <c r="D70" s="19">
        <v>531.51</v>
      </c>
      <c r="E70" s="19">
        <v>0</v>
      </c>
      <c r="F70" s="21">
        <f t="shared" si="0"/>
        <v>100</v>
      </c>
    </row>
    <row r="71" spans="1:6" ht="15.75">
      <c r="A71" s="9" t="s">
        <v>146</v>
      </c>
      <c r="B71" s="18" t="s">
        <v>198</v>
      </c>
      <c r="C71" s="19">
        <v>531.51</v>
      </c>
      <c r="D71" s="19">
        <v>531.51</v>
      </c>
      <c r="E71" s="19">
        <v>0</v>
      </c>
      <c r="F71" s="21">
        <f t="shared" si="0"/>
        <v>100</v>
      </c>
    </row>
    <row r="72" spans="1:6" ht="23.25">
      <c r="A72" s="9" t="s">
        <v>199</v>
      </c>
      <c r="B72" s="18" t="s">
        <v>200</v>
      </c>
      <c r="C72" s="19">
        <v>23100</v>
      </c>
      <c r="D72" s="19">
        <v>21050</v>
      </c>
      <c r="E72" s="19">
        <v>0</v>
      </c>
      <c r="F72" s="21">
        <f t="shared" si="0"/>
        <v>91.12554112554112</v>
      </c>
    </row>
    <row r="73" spans="1:6" ht="15.75">
      <c r="A73" s="9" t="s">
        <v>118</v>
      </c>
      <c r="B73" s="18" t="s">
        <v>201</v>
      </c>
      <c r="C73" s="19">
        <v>21600</v>
      </c>
      <c r="D73" s="19">
        <v>19600</v>
      </c>
      <c r="E73" s="19">
        <v>0</v>
      </c>
      <c r="F73" s="21">
        <f t="shared" si="0"/>
        <v>90.74074074074075</v>
      </c>
    </row>
    <row r="74" spans="1:6" ht="15.75">
      <c r="A74" s="9" t="s">
        <v>128</v>
      </c>
      <c r="B74" s="18" t="s">
        <v>202</v>
      </c>
      <c r="C74" s="19">
        <v>19000</v>
      </c>
      <c r="D74" s="19">
        <v>19000</v>
      </c>
      <c r="E74" s="19">
        <v>0</v>
      </c>
      <c r="F74" s="21">
        <f t="shared" si="0"/>
        <v>100</v>
      </c>
    </row>
    <row r="75" spans="1:6" ht="15.75">
      <c r="A75" s="9" t="s">
        <v>138</v>
      </c>
      <c r="B75" s="18" t="s">
        <v>203</v>
      </c>
      <c r="C75" s="19">
        <v>19000</v>
      </c>
      <c r="D75" s="19">
        <v>19000</v>
      </c>
      <c r="E75" s="19">
        <v>0</v>
      </c>
      <c r="F75" s="21">
        <f aca="true" t="shared" si="1" ref="F75:F138">D75/C75*100</f>
        <v>100</v>
      </c>
    </row>
    <row r="76" spans="1:6" ht="15.75">
      <c r="A76" s="9" t="s">
        <v>204</v>
      </c>
      <c r="B76" s="18" t="s">
        <v>205</v>
      </c>
      <c r="C76" s="19">
        <v>2600</v>
      </c>
      <c r="D76" s="19">
        <v>600</v>
      </c>
      <c r="E76" s="19">
        <v>0</v>
      </c>
      <c r="F76" s="21">
        <f t="shared" si="1"/>
        <v>23.076923076923077</v>
      </c>
    </row>
    <row r="77" spans="1:6" ht="23.25">
      <c r="A77" s="9" t="s">
        <v>206</v>
      </c>
      <c r="B77" s="18" t="s">
        <v>207</v>
      </c>
      <c r="C77" s="19">
        <v>2600</v>
      </c>
      <c r="D77" s="19">
        <v>600</v>
      </c>
      <c r="E77" s="19">
        <v>0</v>
      </c>
      <c r="F77" s="21">
        <f t="shared" si="1"/>
        <v>23.076923076923077</v>
      </c>
    </row>
    <row r="78" spans="1:6" ht="15.75">
      <c r="A78" s="9" t="s">
        <v>142</v>
      </c>
      <c r="B78" s="18" t="s">
        <v>208</v>
      </c>
      <c r="C78" s="19">
        <v>1500</v>
      </c>
      <c r="D78" s="19">
        <v>1450</v>
      </c>
      <c r="E78" s="19">
        <v>0</v>
      </c>
      <c r="F78" s="21">
        <f t="shared" si="1"/>
        <v>96.66666666666667</v>
      </c>
    </row>
    <row r="79" spans="1:6" ht="15.75">
      <c r="A79" s="9" t="s">
        <v>146</v>
      </c>
      <c r="B79" s="18" t="s">
        <v>209</v>
      </c>
      <c r="C79" s="19">
        <v>1500</v>
      </c>
      <c r="D79" s="19">
        <v>1450</v>
      </c>
      <c r="E79" s="19">
        <v>0</v>
      </c>
      <c r="F79" s="21">
        <f t="shared" si="1"/>
        <v>96.66666666666667</v>
      </c>
    </row>
    <row r="80" spans="1:6" ht="34.5">
      <c r="A80" s="9" t="s">
        <v>210</v>
      </c>
      <c r="B80" s="18" t="s">
        <v>211</v>
      </c>
      <c r="C80" s="19">
        <v>20100</v>
      </c>
      <c r="D80" s="19">
        <v>18100</v>
      </c>
      <c r="E80" s="19">
        <v>0</v>
      </c>
      <c r="F80" s="21">
        <f t="shared" si="1"/>
        <v>90.04975124378109</v>
      </c>
    </row>
    <row r="81" spans="1:6" ht="15.75">
      <c r="A81" s="9" t="s">
        <v>118</v>
      </c>
      <c r="B81" s="18" t="s">
        <v>212</v>
      </c>
      <c r="C81" s="19">
        <v>20100</v>
      </c>
      <c r="D81" s="19">
        <v>18100</v>
      </c>
      <c r="E81" s="19">
        <v>0</v>
      </c>
      <c r="F81" s="21">
        <f t="shared" si="1"/>
        <v>90.04975124378109</v>
      </c>
    </row>
    <row r="82" spans="1:6" ht="15.75">
      <c r="A82" s="9" t="s">
        <v>128</v>
      </c>
      <c r="B82" s="18" t="s">
        <v>213</v>
      </c>
      <c r="C82" s="19">
        <v>17500</v>
      </c>
      <c r="D82" s="19">
        <v>17500</v>
      </c>
      <c r="E82" s="19">
        <v>0</v>
      </c>
      <c r="F82" s="21">
        <f t="shared" si="1"/>
        <v>100</v>
      </c>
    </row>
    <row r="83" spans="1:6" ht="15.75">
      <c r="A83" s="9" t="s">
        <v>138</v>
      </c>
      <c r="B83" s="18" t="s">
        <v>214</v>
      </c>
      <c r="C83" s="19">
        <v>17500</v>
      </c>
      <c r="D83" s="19">
        <v>17500</v>
      </c>
      <c r="E83" s="19">
        <v>0</v>
      </c>
      <c r="F83" s="21">
        <f t="shared" si="1"/>
        <v>100</v>
      </c>
    </row>
    <row r="84" spans="1:6" ht="15.75">
      <c r="A84" s="9" t="s">
        <v>204</v>
      </c>
      <c r="B84" s="18" t="s">
        <v>215</v>
      </c>
      <c r="C84" s="19">
        <v>2600</v>
      </c>
      <c r="D84" s="19">
        <v>600</v>
      </c>
      <c r="E84" s="19">
        <v>0</v>
      </c>
      <c r="F84" s="21">
        <f t="shared" si="1"/>
        <v>23.076923076923077</v>
      </c>
    </row>
    <row r="85" spans="1:6" ht="23.25">
      <c r="A85" s="9" t="s">
        <v>206</v>
      </c>
      <c r="B85" s="18" t="s">
        <v>216</v>
      </c>
      <c r="C85" s="19">
        <v>2600</v>
      </c>
      <c r="D85" s="19">
        <v>600</v>
      </c>
      <c r="E85" s="19">
        <v>0</v>
      </c>
      <c r="F85" s="21">
        <f t="shared" si="1"/>
        <v>23.076923076923077</v>
      </c>
    </row>
    <row r="86" spans="1:6" ht="15.75">
      <c r="A86" s="9" t="s">
        <v>217</v>
      </c>
      <c r="B86" s="18" t="s">
        <v>218</v>
      </c>
      <c r="C86" s="19">
        <v>1500</v>
      </c>
      <c r="D86" s="19">
        <v>1500</v>
      </c>
      <c r="E86" s="19">
        <v>0</v>
      </c>
      <c r="F86" s="21">
        <f t="shared" si="1"/>
        <v>100</v>
      </c>
    </row>
    <row r="87" spans="1:6" ht="15.75">
      <c r="A87" s="9" t="s">
        <v>118</v>
      </c>
      <c r="B87" s="18" t="s">
        <v>219</v>
      </c>
      <c r="C87" s="19">
        <v>1500</v>
      </c>
      <c r="D87" s="19">
        <v>1500</v>
      </c>
      <c r="E87" s="19">
        <v>0</v>
      </c>
      <c r="F87" s="21">
        <f t="shared" si="1"/>
        <v>100</v>
      </c>
    </row>
    <row r="88" spans="1:6" ht="15.75">
      <c r="A88" s="9" t="s">
        <v>128</v>
      </c>
      <c r="B88" s="18" t="s">
        <v>220</v>
      </c>
      <c r="C88" s="19">
        <v>1500</v>
      </c>
      <c r="D88" s="19">
        <v>1500</v>
      </c>
      <c r="E88" s="19">
        <v>0</v>
      </c>
      <c r="F88" s="21">
        <f t="shared" si="1"/>
        <v>100</v>
      </c>
    </row>
    <row r="89" spans="1:6" ht="15.75">
      <c r="A89" s="9" t="s">
        <v>138</v>
      </c>
      <c r="B89" s="18" t="s">
        <v>221</v>
      </c>
      <c r="C89" s="19">
        <v>1500</v>
      </c>
      <c r="D89" s="19">
        <v>1500</v>
      </c>
      <c r="E89" s="19">
        <v>0</v>
      </c>
      <c r="F89" s="21">
        <f t="shared" si="1"/>
        <v>100</v>
      </c>
    </row>
    <row r="90" spans="1:6" ht="23.25">
      <c r="A90" s="9" t="s">
        <v>222</v>
      </c>
      <c r="B90" s="18" t="s">
        <v>223</v>
      </c>
      <c r="C90" s="19">
        <v>1500</v>
      </c>
      <c r="D90" s="19">
        <v>1450</v>
      </c>
      <c r="E90" s="19">
        <v>0</v>
      </c>
      <c r="F90" s="21">
        <f t="shared" si="1"/>
        <v>96.66666666666667</v>
      </c>
    </row>
    <row r="91" spans="1:6" ht="15.75">
      <c r="A91" s="9" t="s">
        <v>142</v>
      </c>
      <c r="B91" s="18" t="s">
        <v>224</v>
      </c>
      <c r="C91" s="19">
        <v>1500</v>
      </c>
      <c r="D91" s="19">
        <v>1450</v>
      </c>
      <c r="E91" s="19">
        <v>0</v>
      </c>
      <c r="F91" s="21">
        <f t="shared" si="1"/>
        <v>96.66666666666667</v>
      </c>
    </row>
    <row r="92" spans="1:6" ht="15.75">
      <c r="A92" s="9" t="s">
        <v>146</v>
      </c>
      <c r="B92" s="18" t="s">
        <v>225</v>
      </c>
      <c r="C92" s="19">
        <v>1500</v>
      </c>
      <c r="D92" s="19">
        <v>1450</v>
      </c>
      <c r="E92" s="19">
        <v>0</v>
      </c>
      <c r="F92" s="21">
        <f t="shared" si="1"/>
        <v>96.66666666666667</v>
      </c>
    </row>
    <row r="93" spans="1:6" ht="15.75">
      <c r="A93" s="9" t="s">
        <v>226</v>
      </c>
      <c r="B93" s="18" t="s">
        <v>227</v>
      </c>
      <c r="C93" s="19">
        <v>231400</v>
      </c>
      <c r="D93" s="19">
        <v>231311.5</v>
      </c>
      <c r="E93" s="19">
        <v>0</v>
      </c>
      <c r="F93" s="21">
        <f t="shared" si="1"/>
        <v>99.96175453759723</v>
      </c>
    </row>
    <row r="94" spans="1:6" ht="15.75">
      <c r="A94" s="9" t="s">
        <v>118</v>
      </c>
      <c r="B94" s="18" t="s">
        <v>228</v>
      </c>
      <c r="C94" s="19">
        <v>112000</v>
      </c>
      <c r="D94" s="19">
        <v>111925</v>
      </c>
      <c r="E94" s="19">
        <v>0</v>
      </c>
      <c r="F94" s="21">
        <f t="shared" si="1"/>
        <v>99.93303571428571</v>
      </c>
    </row>
    <row r="95" spans="1:6" ht="15.75">
      <c r="A95" s="9" t="s">
        <v>128</v>
      </c>
      <c r="B95" s="18" t="s">
        <v>229</v>
      </c>
      <c r="C95" s="19">
        <v>112000</v>
      </c>
      <c r="D95" s="19">
        <v>111925</v>
      </c>
      <c r="E95" s="19">
        <v>0</v>
      </c>
      <c r="F95" s="21">
        <f t="shared" si="1"/>
        <v>99.93303571428571</v>
      </c>
    </row>
    <row r="96" spans="1:6" ht="15.75">
      <c r="A96" s="9" t="s">
        <v>136</v>
      </c>
      <c r="B96" s="18" t="s">
        <v>230</v>
      </c>
      <c r="C96" s="19">
        <v>112000</v>
      </c>
      <c r="D96" s="19">
        <v>111925</v>
      </c>
      <c r="E96" s="19">
        <v>0</v>
      </c>
      <c r="F96" s="21">
        <f t="shared" si="1"/>
        <v>99.93303571428571</v>
      </c>
    </row>
    <row r="97" spans="1:6" ht="15.75">
      <c r="A97" s="9" t="s">
        <v>142</v>
      </c>
      <c r="B97" s="18" t="s">
        <v>231</v>
      </c>
      <c r="C97" s="19">
        <v>119400</v>
      </c>
      <c r="D97" s="19">
        <v>119386.5</v>
      </c>
      <c r="E97" s="19">
        <v>0</v>
      </c>
      <c r="F97" s="21">
        <f t="shared" si="1"/>
        <v>99.98869346733669</v>
      </c>
    </row>
    <row r="98" spans="1:6" ht="15.75">
      <c r="A98" s="9" t="s">
        <v>144</v>
      </c>
      <c r="B98" s="18" t="s">
        <v>232</v>
      </c>
      <c r="C98" s="19">
        <v>119400</v>
      </c>
      <c r="D98" s="19">
        <v>119386.5</v>
      </c>
      <c r="E98" s="19">
        <v>0</v>
      </c>
      <c r="F98" s="21">
        <f t="shared" si="1"/>
        <v>99.98869346733669</v>
      </c>
    </row>
    <row r="99" spans="1:6" ht="15.75">
      <c r="A99" s="9" t="s">
        <v>233</v>
      </c>
      <c r="B99" s="18" t="s">
        <v>234</v>
      </c>
      <c r="C99" s="19">
        <v>231400</v>
      </c>
      <c r="D99" s="19">
        <v>231311.5</v>
      </c>
      <c r="E99" s="19">
        <v>0</v>
      </c>
      <c r="F99" s="21">
        <f t="shared" si="1"/>
        <v>99.96175453759723</v>
      </c>
    </row>
    <row r="100" spans="1:6" ht="15.75">
      <c r="A100" s="9" t="s">
        <v>118</v>
      </c>
      <c r="B100" s="18" t="s">
        <v>235</v>
      </c>
      <c r="C100" s="19">
        <v>112000</v>
      </c>
      <c r="D100" s="19">
        <v>111925</v>
      </c>
      <c r="E100" s="19">
        <v>0</v>
      </c>
      <c r="F100" s="21">
        <f t="shared" si="1"/>
        <v>99.93303571428571</v>
      </c>
    </row>
    <row r="101" spans="1:6" ht="15.75">
      <c r="A101" s="9" t="s">
        <v>128</v>
      </c>
      <c r="B101" s="18" t="s">
        <v>236</v>
      </c>
      <c r="C101" s="19">
        <v>112000</v>
      </c>
      <c r="D101" s="19">
        <v>111925</v>
      </c>
      <c r="E101" s="19">
        <v>0</v>
      </c>
      <c r="F101" s="21">
        <f t="shared" si="1"/>
        <v>99.93303571428571</v>
      </c>
    </row>
    <row r="102" spans="1:6" ht="15.75">
      <c r="A102" s="9" t="s">
        <v>136</v>
      </c>
      <c r="B102" s="18" t="s">
        <v>237</v>
      </c>
      <c r="C102" s="19">
        <v>112000</v>
      </c>
      <c r="D102" s="19">
        <v>111925</v>
      </c>
      <c r="E102" s="19">
        <v>0</v>
      </c>
      <c r="F102" s="21">
        <f t="shared" si="1"/>
        <v>99.93303571428571</v>
      </c>
    </row>
    <row r="103" spans="1:6" ht="15.75">
      <c r="A103" s="9" t="s">
        <v>142</v>
      </c>
      <c r="B103" s="18" t="s">
        <v>238</v>
      </c>
      <c r="C103" s="19">
        <v>119400</v>
      </c>
      <c r="D103" s="19">
        <v>119386.5</v>
      </c>
      <c r="E103" s="19">
        <v>0</v>
      </c>
      <c r="F103" s="21">
        <f t="shared" si="1"/>
        <v>99.98869346733669</v>
      </c>
    </row>
    <row r="104" spans="1:6" ht="15.75">
      <c r="A104" s="9" t="s">
        <v>144</v>
      </c>
      <c r="B104" s="18" t="s">
        <v>239</v>
      </c>
      <c r="C104" s="19">
        <v>119400</v>
      </c>
      <c r="D104" s="19">
        <v>119386.5</v>
      </c>
      <c r="E104" s="19">
        <v>0</v>
      </c>
      <c r="F104" s="21">
        <f t="shared" si="1"/>
        <v>99.98869346733669</v>
      </c>
    </row>
    <row r="105" spans="1:6" ht="15.75">
      <c r="A105" s="9" t="s">
        <v>240</v>
      </c>
      <c r="B105" s="18" t="s">
        <v>241</v>
      </c>
      <c r="C105" s="19">
        <v>1401500</v>
      </c>
      <c r="D105" s="19">
        <v>1192726.6</v>
      </c>
      <c r="E105" s="19">
        <v>0</v>
      </c>
      <c r="F105" s="21">
        <f t="shared" si="1"/>
        <v>85.10357474134857</v>
      </c>
    </row>
    <row r="106" spans="1:6" ht="15.75">
      <c r="A106" s="9" t="s">
        <v>118</v>
      </c>
      <c r="B106" s="18" t="s">
        <v>242</v>
      </c>
      <c r="C106" s="19">
        <v>1343000</v>
      </c>
      <c r="D106" s="19">
        <v>1134256.6</v>
      </c>
      <c r="E106" s="19">
        <v>0</v>
      </c>
      <c r="F106" s="21">
        <f t="shared" si="1"/>
        <v>84.45693224125094</v>
      </c>
    </row>
    <row r="107" spans="1:6" ht="15.75">
      <c r="A107" s="9" t="s">
        <v>128</v>
      </c>
      <c r="B107" s="18" t="s">
        <v>243</v>
      </c>
      <c r="C107" s="19">
        <v>615300</v>
      </c>
      <c r="D107" s="19">
        <v>615196.21</v>
      </c>
      <c r="E107" s="19">
        <v>0</v>
      </c>
      <c r="F107" s="21">
        <f t="shared" si="1"/>
        <v>99.98313180562327</v>
      </c>
    </row>
    <row r="108" spans="1:6" ht="15.75">
      <c r="A108" s="9" t="s">
        <v>134</v>
      </c>
      <c r="B108" s="18" t="s">
        <v>244</v>
      </c>
      <c r="C108" s="19">
        <v>115700</v>
      </c>
      <c r="D108" s="19">
        <v>115631.49</v>
      </c>
      <c r="E108" s="19">
        <v>0</v>
      </c>
      <c r="F108" s="21">
        <f t="shared" si="1"/>
        <v>99.94078651685395</v>
      </c>
    </row>
    <row r="109" spans="1:6" ht="15.75">
      <c r="A109" s="9" t="s">
        <v>136</v>
      </c>
      <c r="B109" s="18" t="s">
        <v>245</v>
      </c>
      <c r="C109" s="19">
        <v>177500</v>
      </c>
      <c r="D109" s="19">
        <v>177475.72</v>
      </c>
      <c r="E109" s="19">
        <v>0</v>
      </c>
      <c r="F109" s="21">
        <f t="shared" si="1"/>
        <v>99.98632112676057</v>
      </c>
    </row>
    <row r="110" spans="1:6" ht="15.75">
      <c r="A110" s="9" t="s">
        <v>138</v>
      </c>
      <c r="B110" s="18" t="s">
        <v>246</v>
      </c>
      <c r="C110" s="19">
        <v>322100</v>
      </c>
      <c r="D110" s="19">
        <v>322089</v>
      </c>
      <c r="E110" s="19">
        <v>0</v>
      </c>
      <c r="F110" s="21">
        <f t="shared" si="1"/>
        <v>99.99658491151816</v>
      </c>
    </row>
    <row r="111" spans="1:6" ht="15.75">
      <c r="A111" s="9" t="s">
        <v>247</v>
      </c>
      <c r="B111" s="18" t="s">
        <v>248</v>
      </c>
      <c r="C111" s="19">
        <v>686400</v>
      </c>
      <c r="D111" s="19">
        <v>477760.39</v>
      </c>
      <c r="E111" s="19">
        <v>0</v>
      </c>
      <c r="F111" s="21">
        <f t="shared" si="1"/>
        <v>69.60378642191142</v>
      </c>
    </row>
    <row r="112" spans="1:6" ht="23.25">
      <c r="A112" s="9" t="s">
        <v>249</v>
      </c>
      <c r="B112" s="18" t="s">
        <v>250</v>
      </c>
      <c r="C112" s="19">
        <v>686400</v>
      </c>
      <c r="D112" s="19">
        <v>477760.39</v>
      </c>
      <c r="E112" s="19">
        <v>0</v>
      </c>
      <c r="F112" s="21">
        <f t="shared" si="1"/>
        <v>69.60378642191142</v>
      </c>
    </row>
    <row r="113" spans="1:6" ht="15.75">
      <c r="A113" s="9" t="s">
        <v>204</v>
      </c>
      <c r="B113" s="18" t="s">
        <v>251</v>
      </c>
      <c r="C113" s="19">
        <v>41300</v>
      </c>
      <c r="D113" s="19">
        <v>41300</v>
      </c>
      <c r="E113" s="19">
        <v>0</v>
      </c>
      <c r="F113" s="21">
        <f t="shared" si="1"/>
        <v>100</v>
      </c>
    </row>
    <row r="114" spans="1:6" ht="23.25">
      <c r="A114" s="9" t="s">
        <v>206</v>
      </c>
      <c r="B114" s="18" t="s">
        <v>252</v>
      </c>
      <c r="C114" s="19">
        <v>41300</v>
      </c>
      <c r="D114" s="19">
        <v>41300</v>
      </c>
      <c r="E114" s="19">
        <v>0</v>
      </c>
      <c r="F114" s="21">
        <f t="shared" si="1"/>
        <v>100</v>
      </c>
    </row>
    <row r="115" spans="1:6" ht="15.75">
      <c r="A115" s="9" t="s">
        <v>142</v>
      </c>
      <c r="B115" s="18" t="s">
        <v>253</v>
      </c>
      <c r="C115" s="19">
        <v>58500</v>
      </c>
      <c r="D115" s="19">
        <v>58470</v>
      </c>
      <c r="E115" s="19">
        <v>0</v>
      </c>
      <c r="F115" s="21">
        <f t="shared" si="1"/>
        <v>99.94871794871794</v>
      </c>
    </row>
    <row r="116" spans="1:6" ht="15.75">
      <c r="A116" s="9" t="s">
        <v>144</v>
      </c>
      <c r="B116" s="18" t="s">
        <v>254</v>
      </c>
      <c r="C116" s="19">
        <v>36700</v>
      </c>
      <c r="D116" s="19">
        <v>36670</v>
      </c>
      <c r="E116" s="19">
        <v>0</v>
      </c>
      <c r="F116" s="21">
        <f t="shared" si="1"/>
        <v>99.9182561307902</v>
      </c>
    </row>
    <row r="117" spans="1:6" ht="15.75">
      <c r="A117" s="9" t="s">
        <v>146</v>
      </c>
      <c r="B117" s="18" t="s">
        <v>255</v>
      </c>
      <c r="C117" s="19">
        <v>21800</v>
      </c>
      <c r="D117" s="19">
        <v>21800</v>
      </c>
      <c r="E117" s="19">
        <v>0</v>
      </c>
      <c r="F117" s="21">
        <f t="shared" si="1"/>
        <v>100</v>
      </c>
    </row>
    <row r="118" spans="1:6" ht="15.75">
      <c r="A118" s="9" t="s">
        <v>256</v>
      </c>
      <c r="B118" s="18" t="s">
        <v>257</v>
      </c>
      <c r="C118" s="19">
        <v>1008500</v>
      </c>
      <c r="D118" s="19">
        <v>799849.39</v>
      </c>
      <c r="E118" s="19">
        <v>0</v>
      </c>
      <c r="F118" s="21">
        <f t="shared" si="1"/>
        <v>79.31079722359941</v>
      </c>
    </row>
    <row r="119" spans="1:6" ht="15.75">
      <c r="A119" s="9" t="s">
        <v>118</v>
      </c>
      <c r="B119" s="18" t="s">
        <v>258</v>
      </c>
      <c r="C119" s="19">
        <v>1008500</v>
      </c>
      <c r="D119" s="19">
        <v>799849.39</v>
      </c>
      <c r="E119" s="19">
        <v>0</v>
      </c>
      <c r="F119" s="21">
        <f t="shared" si="1"/>
        <v>79.31079722359941</v>
      </c>
    </row>
    <row r="120" spans="1:6" ht="15.75">
      <c r="A120" s="9" t="s">
        <v>128</v>
      </c>
      <c r="B120" s="18" t="s">
        <v>259</v>
      </c>
      <c r="C120" s="19">
        <v>322100</v>
      </c>
      <c r="D120" s="19">
        <v>322089</v>
      </c>
      <c r="E120" s="19">
        <v>0</v>
      </c>
      <c r="F120" s="21">
        <f t="shared" si="1"/>
        <v>99.99658491151816</v>
      </c>
    </row>
    <row r="121" spans="1:6" ht="15.75">
      <c r="A121" s="9" t="s">
        <v>138</v>
      </c>
      <c r="B121" s="18" t="s">
        <v>260</v>
      </c>
      <c r="C121" s="19">
        <v>322100</v>
      </c>
      <c r="D121" s="19">
        <v>322089</v>
      </c>
      <c r="E121" s="19">
        <v>0</v>
      </c>
      <c r="F121" s="21">
        <f t="shared" si="1"/>
        <v>99.99658491151816</v>
      </c>
    </row>
    <row r="122" spans="1:6" ht="15.75">
      <c r="A122" s="9" t="s">
        <v>247</v>
      </c>
      <c r="B122" s="18" t="s">
        <v>261</v>
      </c>
      <c r="C122" s="19">
        <v>686400</v>
      </c>
      <c r="D122" s="19">
        <v>477760.39</v>
      </c>
      <c r="E122" s="19">
        <v>0</v>
      </c>
      <c r="F122" s="21">
        <f t="shared" si="1"/>
        <v>69.60378642191142</v>
      </c>
    </row>
    <row r="123" spans="1:6" ht="23.25">
      <c r="A123" s="9" t="s">
        <v>249</v>
      </c>
      <c r="B123" s="18" t="s">
        <v>262</v>
      </c>
      <c r="C123" s="19">
        <v>686400</v>
      </c>
      <c r="D123" s="19">
        <v>477760.39</v>
      </c>
      <c r="E123" s="19">
        <v>0</v>
      </c>
      <c r="F123" s="21">
        <f t="shared" si="1"/>
        <v>69.60378642191142</v>
      </c>
    </row>
    <row r="124" spans="1:6" ht="15.75">
      <c r="A124" s="9" t="s">
        <v>263</v>
      </c>
      <c r="B124" s="18" t="s">
        <v>264</v>
      </c>
      <c r="C124" s="19">
        <v>351700</v>
      </c>
      <c r="D124" s="19">
        <v>351577.21</v>
      </c>
      <c r="E124" s="19">
        <v>0</v>
      </c>
      <c r="F124" s="21">
        <f t="shared" si="1"/>
        <v>99.96508672163776</v>
      </c>
    </row>
    <row r="125" spans="1:6" ht="15.75">
      <c r="A125" s="9" t="s">
        <v>118</v>
      </c>
      <c r="B125" s="18" t="s">
        <v>265</v>
      </c>
      <c r="C125" s="19">
        <v>293200</v>
      </c>
      <c r="D125" s="19">
        <v>293107.21</v>
      </c>
      <c r="E125" s="19">
        <v>0</v>
      </c>
      <c r="F125" s="21">
        <f t="shared" si="1"/>
        <v>99.96835266030014</v>
      </c>
    </row>
    <row r="126" spans="1:6" ht="15.75">
      <c r="A126" s="9" t="s">
        <v>128</v>
      </c>
      <c r="B126" s="18" t="s">
        <v>266</v>
      </c>
      <c r="C126" s="19">
        <v>293200</v>
      </c>
      <c r="D126" s="19">
        <v>293107.21</v>
      </c>
      <c r="E126" s="19">
        <v>0</v>
      </c>
      <c r="F126" s="21">
        <f t="shared" si="1"/>
        <v>99.96835266030014</v>
      </c>
    </row>
    <row r="127" spans="1:6" ht="15.75">
      <c r="A127" s="9" t="s">
        <v>134</v>
      </c>
      <c r="B127" s="18" t="s">
        <v>267</v>
      </c>
      <c r="C127" s="19">
        <v>115700</v>
      </c>
      <c r="D127" s="19">
        <v>115631.49</v>
      </c>
      <c r="E127" s="19">
        <v>0</v>
      </c>
      <c r="F127" s="21">
        <f t="shared" si="1"/>
        <v>99.94078651685395</v>
      </c>
    </row>
    <row r="128" spans="1:6" ht="15.75">
      <c r="A128" s="9" t="s">
        <v>136</v>
      </c>
      <c r="B128" s="18" t="s">
        <v>268</v>
      </c>
      <c r="C128" s="19">
        <v>177500</v>
      </c>
      <c r="D128" s="19">
        <v>177475.72</v>
      </c>
      <c r="E128" s="19">
        <v>0</v>
      </c>
      <c r="F128" s="21">
        <f t="shared" si="1"/>
        <v>99.98632112676057</v>
      </c>
    </row>
    <row r="129" spans="1:6" ht="15.75">
      <c r="A129" s="9" t="s">
        <v>142</v>
      </c>
      <c r="B129" s="18" t="s">
        <v>269</v>
      </c>
      <c r="C129" s="19">
        <v>58500</v>
      </c>
      <c r="D129" s="19">
        <v>58470</v>
      </c>
      <c r="E129" s="19">
        <v>0</v>
      </c>
      <c r="F129" s="21">
        <f t="shared" si="1"/>
        <v>99.94871794871794</v>
      </c>
    </row>
    <row r="130" spans="1:6" ht="15.75">
      <c r="A130" s="9" t="s">
        <v>144</v>
      </c>
      <c r="B130" s="18" t="s">
        <v>270</v>
      </c>
      <c r="C130" s="19">
        <v>36700</v>
      </c>
      <c r="D130" s="19">
        <v>36670</v>
      </c>
      <c r="E130" s="19">
        <v>0</v>
      </c>
      <c r="F130" s="21">
        <f t="shared" si="1"/>
        <v>99.9182561307902</v>
      </c>
    </row>
    <row r="131" spans="1:6" ht="15.75">
      <c r="A131" s="9" t="s">
        <v>146</v>
      </c>
      <c r="B131" s="18" t="s">
        <v>271</v>
      </c>
      <c r="C131" s="19">
        <v>21800</v>
      </c>
      <c r="D131" s="19">
        <v>21800</v>
      </c>
      <c r="E131" s="19">
        <v>0</v>
      </c>
      <c r="F131" s="21">
        <f t="shared" si="1"/>
        <v>100</v>
      </c>
    </row>
    <row r="132" spans="1:6" ht="23.25">
      <c r="A132" s="9" t="s">
        <v>272</v>
      </c>
      <c r="B132" s="18" t="s">
        <v>273</v>
      </c>
      <c r="C132" s="19">
        <v>41300</v>
      </c>
      <c r="D132" s="19">
        <v>41300</v>
      </c>
      <c r="E132" s="19">
        <v>0</v>
      </c>
      <c r="F132" s="21">
        <f t="shared" si="1"/>
        <v>100</v>
      </c>
    </row>
    <row r="133" spans="1:6" ht="15.75">
      <c r="A133" s="9" t="s">
        <v>118</v>
      </c>
      <c r="B133" s="18" t="s">
        <v>274</v>
      </c>
      <c r="C133" s="19">
        <v>41300</v>
      </c>
      <c r="D133" s="19">
        <v>41300</v>
      </c>
      <c r="E133" s="19">
        <v>0</v>
      </c>
      <c r="F133" s="21">
        <f t="shared" si="1"/>
        <v>100</v>
      </c>
    </row>
    <row r="134" spans="1:6" ht="15.75">
      <c r="A134" s="9" t="s">
        <v>204</v>
      </c>
      <c r="B134" s="18" t="s">
        <v>275</v>
      </c>
      <c r="C134" s="19">
        <v>41300</v>
      </c>
      <c r="D134" s="19">
        <v>41300</v>
      </c>
      <c r="E134" s="19">
        <v>0</v>
      </c>
      <c r="F134" s="21">
        <f t="shared" si="1"/>
        <v>100</v>
      </c>
    </row>
    <row r="135" spans="1:6" ht="23.25">
      <c r="A135" s="9" t="s">
        <v>206</v>
      </c>
      <c r="B135" s="18" t="s">
        <v>276</v>
      </c>
      <c r="C135" s="19">
        <v>41300</v>
      </c>
      <c r="D135" s="19">
        <v>41300</v>
      </c>
      <c r="E135" s="19">
        <v>0</v>
      </c>
      <c r="F135" s="21">
        <f t="shared" si="1"/>
        <v>100</v>
      </c>
    </row>
    <row r="136" spans="1:6" ht="15.75">
      <c r="A136" s="9" t="s">
        <v>277</v>
      </c>
      <c r="B136" s="18" t="s">
        <v>278</v>
      </c>
      <c r="C136" s="19">
        <v>1038293.69</v>
      </c>
      <c r="D136" s="19">
        <v>1038293.69</v>
      </c>
      <c r="E136" s="19">
        <v>0</v>
      </c>
      <c r="F136" s="21">
        <f t="shared" si="1"/>
        <v>100</v>
      </c>
    </row>
    <row r="137" spans="1:6" ht="15.75">
      <c r="A137" s="9" t="s">
        <v>118</v>
      </c>
      <c r="B137" s="18" t="s">
        <v>279</v>
      </c>
      <c r="C137" s="19">
        <v>1038293.69</v>
      </c>
      <c r="D137" s="19">
        <v>1038293.69</v>
      </c>
      <c r="E137" s="19">
        <v>0</v>
      </c>
      <c r="F137" s="21">
        <f t="shared" si="1"/>
        <v>100</v>
      </c>
    </row>
    <row r="138" spans="1:6" ht="15.75">
      <c r="A138" s="9" t="s">
        <v>247</v>
      </c>
      <c r="B138" s="18" t="s">
        <v>280</v>
      </c>
      <c r="C138" s="19">
        <v>1038293.69</v>
      </c>
      <c r="D138" s="19">
        <v>1038293.69</v>
      </c>
      <c r="E138" s="19">
        <v>0</v>
      </c>
      <c r="F138" s="21">
        <f t="shared" si="1"/>
        <v>100</v>
      </c>
    </row>
    <row r="139" spans="1:6" ht="23.25">
      <c r="A139" s="9" t="s">
        <v>249</v>
      </c>
      <c r="B139" s="18" t="s">
        <v>281</v>
      </c>
      <c r="C139" s="19">
        <v>1038293.69</v>
      </c>
      <c r="D139" s="19">
        <v>1038293.69</v>
      </c>
      <c r="E139" s="19">
        <v>0</v>
      </c>
      <c r="F139" s="21">
        <f aca="true" t="shared" si="2" ref="F139:F150">D139/C139*100</f>
        <v>100</v>
      </c>
    </row>
    <row r="140" spans="1:6" ht="15.75">
      <c r="A140" s="9" t="s">
        <v>282</v>
      </c>
      <c r="B140" s="18" t="s">
        <v>283</v>
      </c>
      <c r="C140" s="19">
        <v>1038293.69</v>
      </c>
      <c r="D140" s="19">
        <v>1038293.69</v>
      </c>
      <c r="E140" s="19">
        <v>0</v>
      </c>
      <c r="F140" s="21">
        <f t="shared" si="2"/>
        <v>100</v>
      </c>
    </row>
    <row r="141" spans="1:6" ht="15.75">
      <c r="A141" s="9" t="s">
        <v>118</v>
      </c>
      <c r="B141" s="18" t="s">
        <v>284</v>
      </c>
      <c r="C141" s="19">
        <v>1038293.69</v>
      </c>
      <c r="D141" s="19">
        <v>1038293.69</v>
      </c>
      <c r="E141" s="19">
        <v>0</v>
      </c>
      <c r="F141" s="21">
        <f t="shared" si="2"/>
        <v>100</v>
      </c>
    </row>
    <row r="142" spans="1:6" ht="15.75">
      <c r="A142" s="9" t="s">
        <v>247</v>
      </c>
      <c r="B142" s="18" t="s">
        <v>285</v>
      </c>
      <c r="C142" s="19">
        <v>1038293.69</v>
      </c>
      <c r="D142" s="19">
        <v>1038293.69</v>
      </c>
      <c r="E142" s="19">
        <v>0</v>
      </c>
      <c r="F142" s="21">
        <f t="shared" si="2"/>
        <v>100</v>
      </c>
    </row>
    <row r="143" spans="1:6" ht="23.25">
      <c r="A143" s="9" t="s">
        <v>249</v>
      </c>
      <c r="B143" s="18" t="s">
        <v>286</v>
      </c>
      <c r="C143" s="19">
        <v>1038293.69</v>
      </c>
      <c r="D143" s="19">
        <v>1038293.69</v>
      </c>
      <c r="E143" s="19">
        <v>0</v>
      </c>
      <c r="F143" s="21">
        <f t="shared" si="2"/>
        <v>100</v>
      </c>
    </row>
    <row r="144" spans="1:6" ht="15.75">
      <c r="A144" s="9" t="s">
        <v>287</v>
      </c>
      <c r="B144" s="18" t="s">
        <v>288</v>
      </c>
      <c r="C144" s="19">
        <v>8500</v>
      </c>
      <c r="D144" s="19">
        <v>8500</v>
      </c>
      <c r="E144" s="19">
        <v>0</v>
      </c>
      <c r="F144" s="21">
        <f t="shared" si="2"/>
        <v>100</v>
      </c>
    </row>
    <row r="145" spans="1:6" ht="15.75">
      <c r="A145" s="9" t="s">
        <v>142</v>
      </c>
      <c r="B145" s="18" t="s">
        <v>289</v>
      </c>
      <c r="C145" s="19">
        <v>8500</v>
      </c>
      <c r="D145" s="19">
        <v>8500</v>
      </c>
      <c r="E145" s="19">
        <v>0</v>
      </c>
      <c r="F145" s="21">
        <f t="shared" si="2"/>
        <v>100</v>
      </c>
    </row>
    <row r="146" spans="1:6" ht="15.75">
      <c r="A146" s="9" t="s">
        <v>146</v>
      </c>
      <c r="B146" s="18" t="s">
        <v>290</v>
      </c>
      <c r="C146" s="19">
        <v>8500</v>
      </c>
      <c r="D146" s="19">
        <v>8500</v>
      </c>
      <c r="E146" s="19">
        <v>0</v>
      </c>
      <c r="F146" s="21">
        <f t="shared" si="2"/>
        <v>100</v>
      </c>
    </row>
    <row r="147" spans="1:6" ht="15.75">
      <c r="A147" s="9" t="s">
        <v>291</v>
      </c>
      <c r="B147" s="18" t="s">
        <v>292</v>
      </c>
      <c r="C147" s="19">
        <v>8500</v>
      </c>
      <c r="D147" s="19">
        <v>8500</v>
      </c>
      <c r="E147" s="19">
        <v>0</v>
      </c>
      <c r="F147" s="21">
        <f t="shared" si="2"/>
        <v>100</v>
      </c>
    </row>
    <row r="148" spans="1:6" ht="15.75">
      <c r="A148" s="9" t="s">
        <v>142</v>
      </c>
      <c r="B148" s="18" t="s">
        <v>293</v>
      </c>
      <c r="C148" s="19">
        <v>8500</v>
      </c>
      <c r="D148" s="19">
        <v>8500</v>
      </c>
      <c r="E148" s="19">
        <v>0</v>
      </c>
      <c r="F148" s="21">
        <f t="shared" si="2"/>
        <v>100</v>
      </c>
    </row>
    <row r="149" spans="1:6" ht="15.75">
      <c r="A149" s="9" t="s">
        <v>146</v>
      </c>
      <c r="B149" s="18" t="s">
        <v>294</v>
      </c>
      <c r="C149" s="19">
        <v>8500</v>
      </c>
      <c r="D149" s="19">
        <v>8500</v>
      </c>
      <c r="E149" s="19">
        <v>0</v>
      </c>
      <c r="F149" s="21">
        <f t="shared" si="2"/>
        <v>100</v>
      </c>
    </row>
    <row r="150" spans="1:6" ht="15.75">
      <c r="A150" s="13" t="s">
        <v>295</v>
      </c>
      <c r="B150" s="18" t="s">
        <v>296</v>
      </c>
      <c r="C150" s="19">
        <v>-197593.69</v>
      </c>
      <c r="D150" s="19">
        <v>418740.69</v>
      </c>
      <c r="E150" s="19">
        <v>0</v>
      </c>
      <c r="F150" s="21">
        <f t="shared" si="2"/>
        <v>-211.92007194156858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B1">
      <selection activeCell="G10" sqref="G10:G20"/>
    </sheetView>
  </sheetViews>
  <sheetFormatPr defaultColWidth="9.33203125" defaultRowHeight="11.25"/>
  <cols>
    <col min="1" max="1" width="50.83203125" style="1" customWidth="1"/>
    <col min="2" max="2" width="6.5" style="0" bestFit="1" customWidth="1"/>
    <col min="3" max="3" width="26.16015625" style="0" bestFit="1" customWidth="1"/>
    <col min="4" max="4" width="24.33203125" style="0" bestFit="1" customWidth="1"/>
    <col min="5" max="5" width="12" style="0" bestFit="1" customWidth="1"/>
    <col min="6" max="6" width="17" style="0" bestFit="1" customWidth="1"/>
  </cols>
  <sheetData>
    <row r="1" ht="11.25">
      <c r="A1" s="1" t="s">
        <v>109</v>
      </c>
    </row>
    <row r="2" ht="33.75">
      <c r="A2" s="1" t="s">
        <v>1</v>
      </c>
    </row>
    <row r="4" ht="22.5">
      <c r="A4" s="1" t="s">
        <v>2</v>
      </c>
    </row>
    <row r="5" ht="11.25">
      <c r="A5" s="1" t="s">
        <v>297</v>
      </c>
    </row>
    <row r="6" ht="11.25">
      <c r="A6" s="1" t="s">
        <v>298</v>
      </c>
    </row>
    <row r="7" ht="12" thickBot="1"/>
    <row r="8" spans="1:6" ht="60" customHeight="1">
      <c r="A8" s="2" t="s">
        <v>5</v>
      </c>
      <c r="B8" s="2" t="s">
        <v>6</v>
      </c>
      <c r="C8" s="2" t="s">
        <v>299</v>
      </c>
      <c r="D8" s="2" t="s">
        <v>8</v>
      </c>
      <c r="E8" s="2" t="s">
        <v>9</v>
      </c>
      <c r="F8" s="2" t="s">
        <v>10</v>
      </c>
    </row>
    <row r="9" spans="1:6" s="3" customFormat="1" ht="12" thickBot="1">
      <c r="A9" s="4">
        <v>1</v>
      </c>
      <c r="B9" s="4">
        <v>2</v>
      </c>
      <c r="C9" s="4">
        <v>3</v>
      </c>
      <c r="D9" s="4">
        <v>4</v>
      </c>
      <c r="E9" s="4">
        <v>22</v>
      </c>
      <c r="F9" s="4">
        <v>23</v>
      </c>
    </row>
    <row r="10" spans="1:7" ht="12" thickBot="1">
      <c r="A10" s="5" t="s">
        <v>300</v>
      </c>
      <c r="B10" s="6">
        <v>500</v>
      </c>
      <c r="C10" s="7" t="s">
        <v>301</v>
      </c>
      <c r="D10" s="8">
        <v>197593.69</v>
      </c>
      <c r="E10" s="8">
        <v>-418740.69</v>
      </c>
      <c r="F10" s="8">
        <f>D10-E10</f>
        <v>616334.38</v>
      </c>
      <c r="G10">
        <f>E10/D10*100</f>
        <v>-211.92007194156858</v>
      </c>
    </row>
    <row r="11" spans="1:7" ht="12" thickBot="1">
      <c r="A11" s="9" t="s">
        <v>302</v>
      </c>
      <c r="B11" s="10">
        <v>700</v>
      </c>
      <c r="C11" s="11" t="s">
        <v>303</v>
      </c>
      <c r="D11" s="12">
        <v>197593.69</v>
      </c>
      <c r="E11" s="12">
        <v>-418740.69</v>
      </c>
      <c r="F11" s="8">
        <f aca="true" t="shared" si="0" ref="F11:F20">D11-E11</f>
        <v>616334.38</v>
      </c>
      <c r="G11">
        <f aca="true" t="shared" si="1" ref="G11:G20">E11/D11*100</f>
        <v>-211.92007194156858</v>
      </c>
    </row>
    <row r="12" spans="1:7" ht="23.25" thickBot="1">
      <c r="A12" s="9" t="s">
        <v>304</v>
      </c>
      <c r="B12" s="10">
        <v>700</v>
      </c>
      <c r="C12" s="11" t="s">
        <v>305</v>
      </c>
      <c r="D12" s="12">
        <v>197593.69</v>
      </c>
      <c r="E12" s="12">
        <v>-418740.69</v>
      </c>
      <c r="F12" s="8">
        <f t="shared" si="0"/>
        <v>616334.38</v>
      </c>
      <c r="G12">
        <f t="shared" si="1"/>
        <v>-211.92007194156858</v>
      </c>
    </row>
    <row r="13" spans="1:7" ht="12" thickBot="1">
      <c r="A13" s="9" t="s">
        <v>306</v>
      </c>
      <c r="B13" s="10">
        <v>710</v>
      </c>
      <c r="C13" s="11" t="s">
        <v>307</v>
      </c>
      <c r="D13" s="12">
        <v>-6180700</v>
      </c>
      <c r="E13" s="12">
        <v>-6582410.31</v>
      </c>
      <c r="F13" s="8">
        <f t="shared" si="0"/>
        <v>401710.3099999996</v>
      </c>
      <c r="G13">
        <f t="shared" si="1"/>
        <v>106.49943064701408</v>
      </c>
    </row>
    <row r="14" spans="1:7" ht="12" thickBot="1">
      <c r="A14" s="9" t="s">
        <v>308</v>
      </c>
      <c r="B14" s="10">
        <v>710</v>
      </c>
      <c r="C14" s="11" t="s">
        <v>309</v>
      </c>
      <c r="D14" s="12">
        <v>-6180700</v>
      </c>
      <c r="E14" s="12">
        <v>-6582410.31</v>
      </c>
      <c r="F14" s="8">
        <f t="shared" si="0"/>
        <v>401710.3099999996</v>
      </c>
      <c r="G14">
        <f t="shared" si="1"/>
        <v>106.49943064701408</v>
      </c>
    </row>
    <row r="15" spans="1:7" ht="12" thickBot="1">
      <c r="A15" s="9" t="s">
        <v>310</v>
      </c>
      <c r="B15" s="10">
        <v>710</v>
      </c>
      <c r="C15" s="11" t="s">
        <v>311</v>
      </c>
      <c r="D15" s="12">
        <v>-6180700</v>
      </c>
      <c r="E15" s="12">
        <v>-6582410.31</v>
      </c>
      <c r="F15" s="8">
        <f t="shared" si="0"/>
        <v>401710.3099999996</v>
      </c>
      <c r="G15">
        <f t="shared" si="1"/>
        <v>106.49943064701408</v>
      </c>
    </row>
    <row r="16" spans="1:7" ht="23.25" thickBot="1">
      <c r="A16" s="9" t="s">
        <v>312</v>
      </c>
      <c r="B16" s="10">
        <v>710</v>
      </c>
      <c r="C16" s="11" t="s">
        <v>313</v>
      </c>
      <c r="D16" s="12">
        <v>-6180700</v>
      </c>
      <c r="E16" s="12">
        <v>-6582410.31</v>
      </c>
      <c r="F16" s="8">
        <f t="shared" si="0"/>
        <v>401710.3099999996</v>
      </c>
      <c r="G16">
        <f t="shared" si="1"/>
        <v>106.49943064701408</v>
      </c>
    </row>
    <row r="17" spans="1:7" ht="12" thickBot="1">
      <c r="A17" s="9" t="s">
        <v>314</v>
      </c>
      <c r="B17" s="10">
        <v>720</v>
      </c>
      <c r="C17" s="11" t="s">
        <v>315</v>
      </c>
      <c r="D17" s="12">
        <v>6378293.69</v>
      </c>
      <c r="E17" s="12">
        <v>6163669.62</v>
      </c>
      <c r="F17" s="8">
        <f t="shared" si="0"/>
        <v>214624.0700000003</v>
      </c>
      <c r="G17">
        <f t="shared" si="1"/>
        <v>96.63508642857742</v>
      </c>
    </row>
    <row r="18" spans="1:7" ht="12" thickBot="1">
      <c r="A18" s="9" t="s">
        <v>316</v>
      </c>
      <c r="B18" s="10">
        <v>720</v>
      </c>
      <c r="C18" s="11" t="s">
        <v>317</v>
      </c>
      <c r="D18" s="12">
        <v>6378293.69</v>
      </c>
      <c r="E18" s="12">
        <v>6163669.62</v>
      </c>
      <c r="F18" s="8">
        <f t="shared" si="0"/>
        <v>214624.0700000003</v>
      </c>
      <c r="G18">
        <f t="shared" si="1"/>
        <v>96.63508642857742</v>
      </c>
    </row>
    <row r="19" spans="1:7" ht="12" thickBot="1">
      <c r="A19" s="9" t="s">
        <v>318</v>
      </c>
      <c r="B19" s="10">
        <v>720</v>
      </c>
      <c r="C19" s="11" t="s">
        <v>319</v>
      </c>
      <c r="D19" s="12">
        <v>6378293.69</v>
      </c>
      <c r="E19" s="12">
        <v>6163669.62</v>
      </c>
      <c r="F19" s="8">
        <f t="shared" si="0"/>
        <v>214624.0700000003</v>
      </c>
      <c r="G19">
        <f t="shared" si="1"/>
        <v>96.63508642857742</v>
      </c>
    </row>
    <row r="20" spans="1:7" ht="22.5">
      <c r="A20" s="13" t="s">
        <v>320</v>
      </c>
      <c r="B20" s="10">
        <v>720</v>
      </c>
      <c r="C20" s="11" t="s">
        <v>321</v>
      </c>
      <c r="D20" s="12">
        <v>6378293.69</v>
      </c>
      <c r="E20" s="12">
        <v>6163669.62</v>
      </c>
      <c r="F20" s="8">
        <f t="shared" si="0"/>
        <v>214624.0700000003</v>
      </c>
      <c r="G20">
        <f t="shared" si="1"/>
        <v>96.63508642857742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2014-01-17T11:28:29Z</cp:lastPrinted>
  <dcterms:created xsi:type="dcterms:W3CDTF">2014-01-12T07:46:01Z</dcterms:created>
  <dcterms:modified xsi:type="dcterms:W3CDTF">2014-01-17T11:28:33Z</dcterms:modified>
  <cp:category/>
  <cp:version/>
  <cp:contentType/>
  <cp:contentStatus/>
</cp:coreProperties>
</file>